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Forage" sheetId="1" r:id="rId1"/>
  </sheets>
  <definedNames>
    <definedName name="_xlnm.Print_Area" localSheetId="0">'Forage'!$A$1:$P$22</definedName>
  </definedNames>
  <calcPr fullCalcOnLoad="1"/>
</workbook>
</file>

<file path=xl/sharedStrings.xml><?xml version="1.0" encoding="utf-8"?>
<sst xmlns="http://schemas.openxmlformats.org/spreadsheetml/2006/main" count="184" uniqueCount="38">
  <si>
    <t>PTI 1995</t>
  </si>
  <si>
    <t>Vanadium</t>
  </si>
  <si>
    <t>Soil</t>
  </si>
  <si>
    <t>Field</t>
  </si>
  <si>
    <t>stem/leaf</t>
  </si>
  <si>
    <t>annual ragweed</t>
  </si>
  <si>
    <t>Ambrosia artemisiifolia</t>
  </si>
  <si>
    <t>FO</t>
  </si>
  <si>
    <t>PTI 1996</t>
  </si>
  <si>
    <t>Beggar's ticks</t>
  </si>
  <si>
    <t>Bidens polylepsis</t>
  </si>
  <si>
    <t>Bermuda grass</t>
  </si>
  <si>
    <t>Cynodon dactylon</t>
  </si>
  <si>
    <t>big bluestem</t>
  </si>
  <si>
    <t>Andropogon gerardi</t>
  </si>
  <si>
    <t>giant ragweed</t>
  </si>
  <si>
    <t>Abrosia trifida</t>
  </si>
  <si>
    <t>Ambrosia trifida</t>
  </si>
  <si>
    <t>Indian grass</t>
  </si>
  <si>
    <t>Sorghastrum nutans</t>
  </si>
  <si>
    <t>switchgrass</t>
  </si>
  <si>
    <t>Panicum virgatum</t>
  </si>
  <si>
    <t>New ID</t>
  </si>
  <si>
    <t>ID</t>
  </si>
  <si>
    <t>Citation</t>
  </si>
  <si>
    <t>Constituent</t>
  </si>
  <si>
    <t>ChemicalForm</t>
  </si>
  <si>
    <t>Media</t>
  </si>
  <si>
    <t>Soil Type</t>
  </si>
  <si>
    <t>Soil pH</t>
  </si>
  <si>
    <t>StudyType</t>
  </si>
  <si>
    <t>Plant Part</t>
  </si>
  <si>
    <t>Plant Species</t>
  </si>
  <si>
    <t>Scientific Name</t>
  </si>
  <si>
    <t>PlantUptake category</t>
  </si>
  <si>
    <t>SoilConcentration</t>
  </si>
  <si>
    <t>TissueConcentration</t>
  </si>
  <si>
    <t>Uptake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</si>
</sst>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.5"/>
      <name val="Arial"/>
      <family val="2"/>
    </font>
    <font>
      <b/>
      <sz val="8.5"/>
      <name val="MS Sans Serif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1" sqref="A1"/>
    </sheetView>
  </sheetViews>
  <sheetFormatPr defaultColWidth="9.140625" defaultRowHeight="12.75"/>
  <cols>
    <col min="1" max="2" width="6.421875" style="1" customWidth="1"/>
    <col min="3" max="3" width="12.7109375" style="1" customWidth="1"/>
    <col min="4" max="4" width="11.7109375" style="1" customWidth="1"/>
    <col min="5" max="5" width="13.7109375" style="1" customWidth="1"/>
    <col min="6" max="10" width="6.421875" style="1" customWidth="1"/>
    <col min="11" max="11" width="11.7109375" style="1" customWidth="1"/>
    <col min="12" max="12" width="18.421875" style="1" customWidth="1"/>
    <col min="13" max="13" width="6.421875" style="1" customWidth="1"/>
    <col min="14" max="14" width="17.57421875" style="1" customWidth="1"/>
    <col min="15" max="15" width="18.140625" style="1" customWidth="1"/>
    <col min="16" max="16" width="8.7109375" style="1" customWidth="1"/>
    <col min="17" max="16384" width="6.421875" style="1" customWidth="1"/>
  </cols>
  <sheetData>
    <row r="1" spans="1:16" s="8" customFormat="1" ht="12.75" customHeight="1">
      <c r="A1" s="7" t="s">
        <v>22</v>
      </c>
      <c r="B1" s="5" t="s">
        <v>23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32</v>
      </c>
      <c r="L1" s="5" t="s">
        <v>33</v>
      </c>
      <c r="M1" s="6" t="s">
        <v>34</v>
      </c>
      <c r="N1" s="5" t="s">
        <v>35</v>
      </c>
      <c r="O1" s="5" t="s">
        <v>36</v>
      </c>
      <c r="P1" s="5" t="s">
        <v>37</v>
      </c>
    </row>
    <row r="2" spans="1:16" ht="12.75" customHeight="1">
      <c r="A2" s="1">
        <v>4266</v>
      </c>
      <c r="B2" s="2">
        <v>4600</v>
      </c>
      <c r="C2" s="3" t="s">
        <v>0</v>
      </c>
      <c r="D2" s="3" t="s">
        <v>1</v>
      </c>
      <c r="E2" s="3"/>
      <c r="F2" s="1" t="s">
        <v>2</v>
      </c>
      <c r="G2" s="3"/>
      <c r="H2" s="3">
        <v>7.1</v>
      </c>
      <c r="I2" s="3" t="s">
        <v>3</v>
      </c>
      <c r="J2" s="3" t="s">
        <v>4</v>
      </c>
      <c r="K2" s="3" t="s">
        <v>5</v>
      </c>
      <c r="L2" s="3" t="s">
        <v>6</v>
      </c>
      <c r="M2" s="4" t="s">
        <v>7</v>
      </c>
      <c r="N2" s="3">
        <v>20.7</v>
      </c>
      <c r="O2" s="3">
        <v>0.2</v>
      </c>
      <c r="P2" s="1">
        <f>O2/N2</f>
        <v>0.009661835748792272</v>
      </c>
    </row>
    <row r="3" spans="1:16" ht="12.75" customHeight="1">
      <c r="A3" s="1">
        <v>4267</v>
      </c>
      <c r="B3" s="2">
        <v>4601</v>
      </c>
      <c r="C3" s="3" t="s">
        <v>0</v>
      </c>
      <c r="D3" s="3" t="s">
        <v>1</v>
      </c>
      <c r="E3" s="3"/>
      <c r="F3" s="1" t="s">
        <v>2</v>
      </c>
      <c r="G3" s="3"/>
      <c r="H3" s="3">
        <v>6.6</v>
      </c>
      <c r="I3" s="3" t="s">
        <v>3</v>
      </c>
      <c r="J3" s="3" t="s">
        <v>4</v>
      </c>
      <c r="K3" s="3" t="s">
        <v>5</v>
      </c>
      <c r="L3" s="3" t="s">
        <v>6</v>
      </c>
      <c r="M3" s="4" t="s">
        <v>7</v>
      </c>
      <c r="N3" s="3">
        <v>28.6</v>
      </c>
      <c r="O3" s="3">
        <v>0.1</v>
      </c>
      <c r="P3" s="1">
        <f aca="true" t="shared" si="0" ref="P3:P22">O3/N3</f>
        <v>0.0034965034965034965</v>
      </c>
    </row>
    <row r="4" spans="1:16" ht="12.75" customHeight="1">
      <c r="A4" s="1">
        <v>4268</v>
      </c>
      <c r="B4" s="2">
        <v>4602</v>
      </c>
      <c r="C4" s="3" t="s">
        <v>0</v>
      </c>
      <c r="D4" s="3" t="s">
        <v>1</v>
      </c>
      <c r="E4" s="3"/>
      <c r="F4" s="1" t="s">
        <v>2</v>
      </c>
      <c r="G4" s="3"/>
      <c r="H4" s="3">
        <v>6</v>
      </c>
      <c r="I4" s="3" t="s">
        <v>3</v>
      </c>
      <c r="J4" s="3" t="s">
        <v>4</v>
      </c>
      <c r="K4" s="3" t="s">
        <v>5</v>
      </c>
      <c r="L4" s="3" t="s">
        <v>6</v>
      </c>
      <c r="M4" s="4" t="s">
        <v>7</v>
      </c>
      <c r="N4" s="3">
        <v>30.85</v>
      </c>
      <c r="O4" s="3">
        <v>0.1</v>
      </c>
      <c r="P4" s="1">
        <f t="shared" si="0"/>
        <v>0.0032414910858995136</v>
      </c>
    </row>
    <row r="5" spans="1:16" ht="12.75" customHeight="1">
      <c r="A5" s="1">
        <v>4269</v>
      </c>
      <c r="B5" s="2">
        <v>4603</v>
      </c>
      <c r="C5" s="3" t="s">
        <v>0</v>
      </c>
      <c r="D5" s="3" t="s">
        <v>1</v>
      </c>
      <c r="E5" s="3"/>
      <c r="F5" s="1" t="s">
        <v>2</v>
      </c>
      <c r="G5" s="3"/>
      <c r="H5" s="3">
        <v>6.8</v>
      </c>
      <c r="I5" s="3" t="s">
        <v>3</v>
      </c>
      <c r="J5" s="3" t="s">
        <v>4</v>
      </c>
      <c r="K5" s="3" t="s">
        <v>5</v>
      </c>
      <c r="L5" s="3" t="s">
        <v>6</v>
      </c>
      <c r="M5" s="4" t="s">
        <v>7</v>
      </c>
      <c r="N5" s="3">
        <v>39.65</v>
      </c>
      <c r="O5" s="3">
        <v>0.2</v>
      </c>
      <c r="P5" s="1">
        <f t="shared" si="0"/>
        <v>0.005044136191677176</v>
      </c>
    </row>
    <row r="6" spans="1:16" ht="12.75" customHeight="1">
      <c r="A6" s="1">
        <v>4270</v>
      </c>
      <c r="B6" s="2">
        <v>4604</v>
      </c>
      <c r="C6" s="3" t="s">
        <v>8</v>
      </c>
      <c r="D6" s="3" t="s">
        <v>1</v>
      </c>
      <c r="E6" s="3"/>
      <c r="F6" s="1" t="s">
        <v>2</v>
      </c>
      <c r="G6" s="3"/>
      <c r="H6" s="3">
        <v>6.4</v>
      </c>
      <c r="I6" s="3" t="s">
        <v>3</v>
      </c>
      <c r="J6" s="3" t="s">
        <v>4</v>
      </c>
      <c r="K6" s="3" t="s">
        <v>5</v>
      </c>
      <c r="L6" s="3" t="s">
        <v>6</v>
      </c>
      <c r="M6" s="4" t="s">
        <v>7</v>
      </c>
      <c r="N6" s="3">
        <v>57.9</v>
      </c>
      <c r="O6" s="3">
        <v>0.2</v>
      </c>
      <c r="P6" s="1">
        <f t="shared" si="0"/>
        <v>0.003454231433506045</v>
      </c>
    </row>
    <row r="7" spans="1:16" ht="12.75" customHeight="1">
      <c r="A7" s="1">
        <v>4271</v>
      </c>
      <c r="B7" s="2">
        <v>4605</v>
      </c>
      <c r="C7" s="3" t="s">
        <v>0</v>
      </c>
      <c r="D7" s="3" t="s">
        <v>1</v>
      </c>
      <c r="E7" s="3"/>
      <c r="F7" s="1" t="s">
        <v>2</v>
      </c>
      <c r="G7" s="3"/>
      <c r="H7" s="3">
        <v>6.6</v>
      </c>
      <c r="I7" s="3" t="s">
        <v>3</v>
      </c>
      <c r="J7" s="3" t="s">
        <v>4</v>
      </c>
      <c r="K7" s="3" t="s">
        <v>9</v>
      </c>
      <c r="L7" s="3" t="s">
        <v>10</v>
      </c>
      <c r="M7" s="4" t="s">
        <v>7</v>
      </c>
      <c r="N7" s="3">
        <v>28.6</v>
      </c>
      <c r="O7" s="3">
        <v>0.2</v>
      </c>
      <c r="P7" s="1">
        <f t="shared" si="0"/>
        <v>0.006993006993006993</v>
      </c>
    </row>
    <row r="8" spans="1:16" ht="12.75" customHeight="1">
      <c r="A8" s="1">
        <v>4272</v>
      </c>
      <c r="B8" s="2">
        <v>4606</v>
      </c>
      <c r="C8" s="3" t="s">
        <v>0</v>
      </c>
      <c r="D8" s="3" t="s">
        <v>1</v>
      </c>
      <c r="E8" s="3"/>
      <c r="F8" s="1" t="s">
        <v>2</v>
      </c>
      <c r="G8" s="3"/>
      <c r="H8" s="3">
        <v>6</v>
      </c>
      <c r="I8" s="3" t="s">
        <v>3</v>
      </c>
      <c r="J8" s="3" t="s">
        <v>4</v>
      </c>
      <c r="K8" s="3" t="s">
        <v>9</v>
      </c>
      <c r="L8" s="3" t="s">
        <v>10</v>
      </c>
      <c r="M8" s="4" t="s">
        <v>7</v>
      </c>
      <c r="N8" s="3">
        <v>30.85</v>
      </c>
      <c r="O8" s="3">
        <v>0.2</v>
      </c>
      <c r="P8" s="1">
        <f t="shared" si="0"/>
        <v>0.006482982171799027</v>
      </c>
    </row>
    <row r="9" spans="1:16" ht="12.75" customHeight="1">
      <c r="A9" s="1">
        <v>4273</v>
      </c>
      <c r="B9" s="2">
        <v>4607</v>
      </c>
      <c r="C9" s="3" t="s">
        <v>0</v>
      </c>
      <c r="D9" s="3" t="s">
        <v>1</v>
      </c>
      <c r="E9" s="3"/>
      <c r="F9" s="1" t="s">
        <v>2</v>
      </c>
      <c r="G9" s="3"/>
      <c r="H9" s="3">
        <v>6.4</v>
      </c>
      <c r="I9" s="3" t="s">
        <v>3</v>
      </c>
      <c r="J9" s="3" t="s">
        <v>4</v>
      </c>
      <c r="K9" s="3" t="s">
        <v>9</v>
      </c>
      <c r="L9" s="3" t="s">
        <v>10</v>
      </c>
      <c r="M9" s="4" t="s">
        <v>7</v>
      </c>
      <c r="N9" s="3">
        <v>57.9</v>
      </c>
      <c r="O9" s="3">
        <v>0.1</v>
      </c>
      <c r="P9" s="1">
        <f t="shared" si="0"/>
        <v>0.0017271157167530226</v>
      </c>
    </row>
    <row r="10" spans="1:16" ht="12.75" customHeight="1">
      <c r="A10" s="1">
        <v>4274</v>
      </c>
      <c r="B10" s="2">
        <v>4608</v>
      </c>
      <c r="C10" s="3" t="s">
        <v>0</v>
      </c>
      <c r="D10" s="3" t="s">
        <v>1</v>
      </c>
      <c r="E10" s="3"/>
      <c r="F10" s="1" t="s">
        <v>2</v>
      </c>
      <c r="G10" s="3"/>
      <c r="H10" s="3">
        <v>6.4</v>
      </c>
      <c r="I10" s="3" t="s">
        <v>3</v>
      </c>
      <c r="J10" s="3" t="s">
        <v>4</v>
      </c>
      <c r="K10" s="3" t="s">
        <v>9</v>
      </c>
      <c r="L10" s="3" t="s">
        <v>10</v>
      </c>
      <c r="M10" s="4" t="s">
        <v>7</v>
      </c>
      <c r="N10" s="3">
        <v>57.9</v>
      </c>
      <c r="O10" s="3">
        <v>0.2</v>
      </c>
      <c r="P10" s="1">
        <f t="shared" si="0"/>
        <v>0.003454231433506045</v>
      </c>
    </row>
    <row r="11" spans="1:16" ht="12.75" customHeight="1">
      <c r="A11" s="1">
        <v>4275</v>
      </c>
      <c r="B11" s="2">
        <v>4609</v>
      </c>
      <c r="C11" s="3" t="s">
        <v>0</v>
      </c>
      <c r="D11" s="3" t="s">
        <v>1</v>
      </c>
      <c r="E11" s="3"/>
      <c r="F11" s="1" t="s">
        <v>2</v>
      </c>
      <c r="G11" s="3"/>
      <c r="H11" s="3">
        <v>6</v>
      </c>
      <c r="I11" s="3" t="s">
        <v>3</v>
      </c>
      <c r="J11" s="3" t="s">
        <v>4</v>
      </c>
      <c r="K11" s="3" t="s">
        <v>9</v>
      </c>
      <c r="L11" s="3" t="s">
        <v>10</v>
      </c>
      <c r="M11" s="4" t="s">
        <v>7</v>
      </c>
      <c r="N11" s="3">
        <v>28.4</v>
      </c>
      <c r="O11" s="3">
        <v>0.2</v>
      </c>
      <c r="P11" s="1">
        <f t="shared" si="0"/>
        <v>0.007042253521126762</v>
      </c>
    </row>
    <row r="12" spans="1:16" ht="12.75" customHeight="1">
      <c r="A12" s="1">
        <v>4276</v>
      </c>
      <c r="B12" s="2">
        <v>4610</v>
      </c>
      <c r="C12" s="3" t="s">
        <v>0</v>
      </c>
      <c r="D12" s="3" t="s">
        <v>1</v>
      </c>
      <c r="E12" s="3"/>
      <c r="F12" s="1" t="s">
        <v>2</v>
      </c>
      <c r="G12" s="3"/>
      <c r="H12" s="3">
        <v>6.1</v>
      </c>
      <c r="I12" s="3" t="s">
        <v>3</v>
      </c>
      <c r="J12" s="3" t="s">
        <v>4</v>
      </c>
      <c r="K12" s="3" t="s">
        <v>11</v>
      </c>
      <c r="L12" s="3" t="s">
        <v>12</v>
      </c>
      <c r="M12" s="4" t="s">
        <v>7</v>
      </c>
      <c r="N12" s="3">
        <v>30.4</v>
      </c>
      <c r="O12" s="3">
        <v>0.1</v>
      </c>
      <c r="P12" s="1">
        <f t="shared" si="0"/>
        <v>0.0032894736842105266</v>
      </c>
    </row>
    <row r="13" spans="1:16" ht="12.75" customHeight="1">
      <c r="A13" s="1">
        <v>4277</v>
      </c>
      <c r="B13" s="2">
        <v>4611</v>
      </c>
      <c r="C13" s="3" t="s">
        <v>0</v>
      </c>
      <c r="D13" s="3" t="s">
        <v>1</v>
      </c>
      <c r="E13" s="3"/>
      <c r="F13" s="1" t="s">
        <v>2</v>
      </c>
      <c r="G13" s="3"/>
      <c r="H13" s="3">
        <v>7</v>
      </c>
      <c r="I13" s="3" t="s">
        <v>3</v>
      </c>
      <c r="J13" s="3" t="s">
        <v>4</v>
      </c>
      <c r="K13" s="3" t="s">
        <v>13</v>
      </c>
      <c r="L13" s="3" t="s">
        <v>14</v>
      </c>
      <c r="M13" s="4" t="s">
        <v>7</v>
      </c>
      <c r="N13" s="3">
        <v>28.25</v>
      </c>
      <c r="O13" s="3">
        <v>0.1</v>
      </c>
      <c r="P13" s="1">
        <f t="shared" si="0"/>
        <v>0.003539823008849558</v>
      </c>
    </row>
    <row r="14" spans="1:16" ht="12.75" customHeight="1">
      <c r="A14" s="1">
        <v>4278</v>
      </c>
      <c r="B14" s="2">
        <v>4612</v>
      </c>
      <c r="C14" s="3" t="s">
        <v>0</v>
      </c>
      <c r="D14" s="3" t="s">
        <v>1</v>
      </c>
      <c r="E14" s="3"/>
      <c r="F14" s="1" t="s">
        <v>2</v>
      </c>
      <c r="G14" s="3"/>
      <c r="H14" s="3">
        <v>6.4</v>
      </c>
      <c r="I14" s="3" t="s">
        <v>3</v>
      </c>
      <c r="J14" s="3" t="s">
        <v>4</v>
      </c>
      <c r="K14" s="3" t="s">
        <v>15</v>
      </c>
      <c r="L14" s="3" t="s">
        <v>16</v>
      </c>
      <c r="M14" s="4" t="s">
        <v>7</v>
      </c>
      <c r="N14" s="3">
        <v>57.9</v>
      </c>
      <c r="O14" s="3">
        <v>0.2</v>
      </c>
      <c r="P14" s="1">
        <f t="shared" si="0"/>
        <v>0.003454231433506045</v>
      </c>
    </row>
    <row r="15" spans="1:16" ht="12.75" customHeight="1">
      <c r="A15" s="1">
        <v>4279</v>
      </c>
      <c r="B15" s="2">
        <v>4613</v>
      </c>
      <c r="C15" s="3" t="s">
        <v>0</v>
      </c>
      <c r="D15" s="3" t="s">
        <v>1</v>
      </c>
      <c r="E15" s="3"/>
      <c r="F15" s="1" t="s">
        <v>2</v>
      </c>
      <c r="G15" s="3"/>
      <c r="H15" s="3">
        <v>6</v>
      </c>
      <c r="I15" s="3" t="s">
        <v>3</v>
      </c>
      <c r="J15" s="3" t="s">
        <v>4</v>
      </c>
      <c r="K15" s="3" t="s">
        <v>15</v>
      </c>
      <c r="L15" s="3" t="s">
        <v>17</v>
      </c>
      <c r="M15" s="4" t="s">
        <v>7</v>
      </c>
      <c r="N15" s="3">
        <v>28.4</v>
      </c>
      <c r="O15" s="3">
        <v>0.2</v>
      </c>
      <c r="P15" s="1">
        <f t="shared" si="0"/>
        <v>0.007042253521126762</v>
      </c>
    </row>
    <row r="16" spans="1:16" ht="12.75" customHeight="1">
      <c r="A16" s="1">
        <v>4280</v>
      </c>
      <c r="B16" s="2">
        <v>4614</v>
      </c>
      <c r="C16" s="3" t="s">
        <v>0</v>
      </c>
      <c r="D16" s="3" t="s">
        <v>1</v>
      </c>
      <c r="E16" s="3"/>
      <c r="F16" s="1" t="s">
        <v>2</v>
      </c>
      <c r="G16" s="3"/>
      <c r="H16" s="3">
        <v>6.5</v>
      </c>
      <c r="I16" s="3" t="s">
        <v>3</v>
      </c>
      <c r="J16" s="3" t="s">
        <v>4</v>
      </c>
      <c r="K16" s="3" t="s">
        <v>18</v>
      </c>
      <c r="L16" s="3" t="s">
        <v>19</v>
      </c>
      <c r="M16" s="4" t="s">
        <v>7</v>
      </c>
      <c r="N16" s="3">
        <v>41.2</v>
      </c>
      <c r="O16" s="3">
        <v>0.1</v>
      </c>
      <c r="P16" s="1">
        <f t="shared" si="0"/>
        <v>0.0024271844660194173</v>
      </c>
    </row>
    <row r="17" spans="1:16" ht="12.75" customHeight="1">
      <c r="A17" s="1">
        <v>4281</v>
      </c>
      <c r="B17" s="2">
        <v>4615</v>
      </c>
      <c r="C17" s="3" t="s">
        <v>0</v>
      </c>
      <c r="D17" s="3" t="s">
        <v>1</v>
      </c>
      <c r="E17" s="3"/>
      <c r="F17" s="1" t="s">
        <v>2</v>
      </c>
      <c r="G17" s="3"/>
      <c r="H17" s="3">
        <v>7.1</v>
      </c>
      <c r="I17" s="3" t="s">
        <v>3</v>
      </c>
      <c r="J17" s="3" t="s">
        <v>4</v>
      </c>
      <c r="K17" s="3" t="s">
        <v>20</v>
      </c>
      <c r="L17" s="3" t="s">
        <v>21</v>
      </c>
      <c r="M17" s="4" t="s">
        <v>7</v>
      </c>
      <c r="N17" s="3">
        <v>20.7</v>
      </c>
      <c r="O17" s="3">
        <v>0.3</v>
      </c>
      <c r="P17" s="1">
        <f t="shared" si="0"/>
        <v>0.014492753623188406</v>
      </c>
    </row>
    <row r="18" spans="1:16" ht="12.75" customHeight="1">
      <c r="A18" s="1">
        <v>4282</v>
      </c>
      <c r="B18" s="2">
        <v>4616</v>
      </c>
      <c r="C18" s="3" t="s">
        <v>0</v>
      </c>
      <c r="D18" s="3" t="s">
        <v>1</v>
      </c>
      <c r="E18" s="3"/>
      <c r="F18" s="1" t="s">
        <v>2</v>
      </c>
      <c r="G18" s="3"/>
      <c r="H18" s="3">
        <v>6.1</v>
      </c>
      <c r="I18" s="3" t="s">
        <v>3</v>
      </c>
      <c r="J18" s="3" t="s">
        <v>4</v>
      </c>
      <c r="K18" s="3" t="s">
        <v>20</v>
      </c>
      <c r="L18" s="3" t="s">
        <v>21</v>
      </c>
      <c r="M18" s="4" t="s">
        <v>7</v>
      </c>
      <c r="N18" s="3">
        <v>30.4</v>
      </c>
      <c r="O18" s="3">
        <v>0.15</v>
      </c>
      <c r="P18" s="1">
        <f t="shared" si="0"/>
        <v>0.004934210526315789</v>
      </c>
    </row>
    <row r="19" spans="1:16" ht="12.75" customHeight="1">
      <c r="A19" s="1">
        <v>4283</v>
      </c>
      <c r="B19" s="2">
        <v>4617</v>
      </c>
      <c r="C19" s="3" t="s">
        <v>0</v>
      </c>
      <c r="D19" s="3" t="s">
        <v>1</v>
      </c>
      <c r="E19" s="3"/>
      <c r="F19" s="1" t="s">
        <v>2</v>
      </c>
      <c r="G19" s="3"/>
      <c r="H19" s="3">
        <v>6</v>
      </c>
      <c r="I19" s="3" t="s">
        <v>3</v>
      </c>
      <c r="J19" s="3" t="s">
        <v>4</v>
      </c>
      <c r="K19" s="3" t="s">
        <v>20</v>
      </c>
      <c r="L19" s="3" t="s">
        <v>21</v>
      </c>
      <c r="M19" s="4" t="s">
        <v>7</v>
      </c>
      <c r="N19" s="3">
        <v>30.85</v>
      </c>
      <c r="O19" s="3">
        <v>0.1</v>
      </c>
      <c r="P19" s="1">
        <f t="shared" si="0"/>
        <v>0.0032414910858995136</v>
      </c>
    </row>
    <row r="20" spans="1:16" ht="12.75" customHeight="1">
      <c r="A20" s="1">
        <v>4284</v>
      </c>
      <c r="B20" s="2">
        <v>4618</v>
      </c>
      <c r="C20" s="3" t="s">
        <v>0</v>
      </c>
      <c r="D20" s="3" t="s">
        <v>1</v>
      </c>
      <c r="E20" s="3"/>
      <c r="F20" s="1" t="s">
        <v>2</v>
      </c>
      <c r="G20" s="3"/>
      <c r="H20" s="3">
        <v>7</v>
      </c>
      <c r="I20" s="3" t="s">
        <v>3</v>
      </c>
      <c r="J20" s="3" t="s">
        <v>4</v>
      </c>
      <c r="K20" s="3" t="s">
        <v>20</v>
      </c>
      <c r="L20" s="3" t="s">
        <v>21</v>
      </c>
      <c r="M20" s="4" t="s">
        <v>7</v>
      </c>
      <c r="N20" s="3">
        <v>28.25</v>
      </c>
      <c r="O20" s="3">
        <v>0.2</v>
      </c>
      <c r="P20" s="1">
        <f t="shared" si="0"/>
        <v>0.007079646017699116</v>
      </c>
    </row>
    <row r="21" spans="1:16" ht="12.75" customHeight="1">
      <c r="A21" s="1">
        <v>4285</v>
      </c>
      <c r="B21" s="2">
        <v>4619</v>
      </c>
      <c r="C21" s="3" t="s">
        <v>0</v>
      </c>
      <c r="D21" s="3" t="s">
        <v>1</v>
      </c>
      <c r="E21" s="3"/>
      <c r="F21" s="1" t="s">
        <v>2</v>
      </c>
      <c r="G21" s="3"/>
      <c r="H21" s="3">
        <v>6.5</v>
      </c>
      <c r="I21" s="3" t="s">
        <v>3</v>
      </c>
      <c r="J21" s="3" t="s">
        <v>4</v>
      </c>
      <c r="K21" s="3" t="s">
        <v>20</v>
      </c>
      <c r="L21" s="3" t="s">
        <v>21</v>
      </c>
      <c r="M21" s="4" t="s">
        <v>7</v>
      </c>
      <c r="N21" s="3">
        <v>41.2</v>
      </c>
      <c r="O21" s="3">
        <v>0.2</v>
      </c>
      <c r="P21" s="1">
        <f t="shared" si="0"/>
        <v>0.0048543689320388345</v>
      </c>
    </row>
    <row r="22" spans="1:16" ht="12.75" customHeight="1">
      <c r="A22" s="1">
        <v>4286</v>
      </c>
      <c r="B22" s="2">
        <v>4620</v>
      </c>
      <c r="C22" s="3" t="s">
        <v>0</v>
      </c>
      <c r="D22" s="3" t="s">
        <v>1</v>
      </c>
      <c r="E22" s="3"/>
      <c r="F22" s="1" t="s">
        <v>2</v>
      </c>
      <c r="G22" s="3"/>
      <c r="H22" s="3">
        <v>6.8</v>
      </c>
      <c r="I22" s="3" t="s">
        <v>3</v>
      </c>
      <c r="J22" s="3" t="s">
        <v>4</v>
      </c>
      <c r="K22" s="3" t="s">
        <v>20</v>
      </c>
      <c r="L22" s="3" t="s">
        <v>21</v>
      </c>
      <c r="M22" s="4" t="s">
        <v>7</v>
      </c>
      <c r="N22" s="3">
        <v>39.65</v>
      </c>
      <c r="O22" s="3">
        <v>0.4</v>
      </c>
      <c r="P22" s="1">
        <f t="shared" si="0"/>
        <v>0.010088272383354352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Vanadium in &amp;A 
(Field Studies Only)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S.Sunkara</dc:creator>
  <cp:keywords/>
  <dc:description/>
  <cp:lastModifiedBy>Joan McLean</cp:lastModifiedBy>
  <cp:lastPrinted>1999-05-17T13:43:29Z</cp:lastPrinted>
  <dcterms:created xsi:type="dcterms:W3CDTF">1999-01-13T19:14:00Z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