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1250" windowHeight="6315" activeTab="4"/>
  </bookViews>
  <sheets>
    <sheet name="Forage" sheetId="1" r:id="rId1"/>
    <sheet name="Fruit" sheetId="2" r:id="rId2"/>
    <sheet name="Grain" sheetId="3" r:id="rId3"/>
    <sheet name="Herbage" sheetId="4" r:id="rId4"/>
    <sheet name="Roots" sheetId="5" r:id="rId5"/>
  </sheets>
  <definedNames>
    <definedName name="_xlnm.Print_Area" localSheetId="0">'Forage'!$A$1:$P$155</definedName>
    <definedName name="_xlnm.Print_Area" localSheetId="1">'Fruit'!$A$1:$P$14</definedName>
    <definedName name="_xlnm.Print_Area" localSheetId="2">'Grain'!$A$1:$P$6</definedName>
    <definedName name="_xlnm.Print_Area" localSheetId="3">'Herbage'!$A$1:$P$46</definedName>
    <definedName name="_xlnm.Print_Area" localSheetId="4">'Roots'!$A$1:$P$93</definedName>
  </definedNames>
  <calcPr fullCalcOnLoad="1"/>
</workbook>
</file>

<file path=xl/sharedStrings.xml><?xml version="1.0" encoding="utf-8"?>
<sst xmlns="http://schemas.openxmlformats.org/spreadsheetml/2006/main" count="3178" uniqueCount="234">
  <si>
    <t>Thornton et al. 1984</t>
  </si>
  <si>
    <t>Lead</t>
  </si>
  <si>
    <t>ND</t>
  </si>
  <si>
    <t>soil</t>
  </si>
  <si>
    <t>gravelly loam</t>
  </si>
  <si>
    <t>Field</t>
  </si>
  <si>
    <t>root</t>
  </si>
  <si>
    <t>radish</t>
  </si>
  <si>
    <t>Raphanus sativus L.</t>
  </si>
  <si>
    <t>R</t>
  </si>
  <si>
    <t>clay loam</t>
  </si>
  <si>
    <t>carrot</t>
  </si>
  <si>
    <t>Daucus carota var. sativa</t>
  </si>
  <si>
    <t>top</t>
  </si>
  <si>
    <t>lettuce</t>
  </si>
  <si>
    <t>Latuca sativa</t>
  </si>
  <si>
    <t>H</t>
  </si>
  <si>
    <t>loam</t>
  </si>
  <si>
    <t>sandy loam</t>
  </si>
  <si>
    <t>Davies 1978</t>
  </si>
  <si>
    <t>fruit</t>
  </si>
  <si>
    <t>potato</t>
  </si>
  <si>
    <t>Solanum tuberosum</t>
  </si>
  <si>
    <t>Davies 1992</t>
  </si>
  <si>
    <t>Soil</t>
  </si>
  <si>
    <t>leaf</t>
  </si>
  <si>
    <t xml:space="preserve">Radish </t>
  </si>
  <si>
    <t>bulb</t>
  </si>
  <si>
    <t>Severson et al. 1992</t>
  </si>
  <si>
    <t>Predominantly fine sand</t>
  </si>
  <si>
    <t>stem and leaf</t>
  </si>
  <si>
    <t>Dune Grass</t>
  </si>
  <si>
    <t>Ammophilia arenaria</t>
  </si>
  <si>
    <t xml:space="preserve">leaf  </t>
  </si>
  <si>
    <t>Dune Willow</t>
  </si>
  <si>
    <t>Salix repens</t>
  </si>
  <si>
    <t>FO</t>
  </si>
  <si>
    <t>Feather Moss</t>
  </si>
  <si>
    <t>Hylocomium splendens</t>
  </si>
  <si>
    <t>Merry and Tiller 1991</t>
  </si>
  <si>
    <t>Pasture</t>
  </si>
  <si>
    <t>whole top</t>
  </si>
  <si>
    <t>Subterranean Clover</t>
  </si>
  <si>
    <t>Trifolium subterraneum L.</t>
  </si>
  <si>
    <t>Capeweed</t>
  </si>
  <si>
    <t>Arctotheca calendula L.</t>
  </si>
  <si>
    <t>Temple et al. 1977</t>
  </si>
  <si>
    <t>Foliage</t>
  </si>
  <si>
    <t>Chaney et al. 1988</t>
  </si>
  <si>
    <t>Grass</t>
  </si>
  <si>
    <t>Orchardgrass</t>
  </si>
  <si>
    <t>Dactylis glomerata</t>
  </si>
  <si>
    <t>Corn</t>
  </si>
  <si>
    <t>Zea mays</t>
  </si>
  <si>
    <t>Alfalfa</t>
  </si>
  <si>
    <t>Medicago sativa</t>
  </si>
  <si>
    <t>Tall Fescue</t>
  </si>
  <si>
    <t>Festuca arundinacea</t>
  </si>
  <si>
    <t>Cabbage</t>
  </si>
  <si>
    <t>Brassica oleracea var. capitata</t>
  </si>
  <si>
    <t>Parsley</t>
  </si>
  <si>
    <t>Petroselinum Orispum</t>
  </si>
  <si>
    <t>Beet</t>
  </si>
  <si>
    <t>Beta sp.</t>
  </si>
  <si>
    <t>Chard</t>
  </si>
  <si>
    <t>Carrot</t>
  </si>
  <si>
    <t>Potato</t>
  </si>
  <si>
    <t>Lead Arsenate</t>
  </si>
  <si>
    <t>Chisholm 1972</t>
  </si>
  <si>
    <t>Berwick sandy loam</t>
  </si>
  <si>
    <t>root (edible)</t>
  </si>
  <si>
    <t>Onion</t>
  </si>
  <si>
    <t>Allium cepa</t>
  </si>
  <si>
    <t>Whole aerial</t>
  </si>
  <si>
    <t>Swiss chard</t>
  </si>
  <si>
    <t>beta vulgaris</t>
  </si>
  <si>
    <t>Lettuce</t>
  </si>
  <si>
    <t>Green bean</t>
  </si>
  <si>
    <t>Bean</t>
  </si>
  <si>
    <t>Phaseolus vulgaris</t>
  </si>
  <si>
    <t>FR</t>
  </si>
  <si>
    <t>Kernal</t>
  </si>
  <si>
    <t>Somerset sandy loam</t>
  </si>
  <si>
    <t>root (pulp)</t>
  </si>
  <si>
    <t>Turnip</t>
  </si>
  <si>
    <t>Brassica rappa</t>
  </si>
  <si>
    <t>root (peel)</t>
  </si>
  <si>
    <t>Parsnip</t>
  </si>
  <si>
    <t>Pastinaca sativa</t>
  </si>
  <si>
    <t>Wiersma et al. 1986</t>
  </si>
  <si>
    <t>edible part</t>
  </si>
  <si>
    <t>Spinach</t>
  </si>
  <si>
    <t>Spinacia oleracea L.</t>
  </si>
  <si>
    <t>Endive</t>
  </si>
  <si>
    <t>Kale</t>
  </si>
  <si>
    <t>Cauliflower</t>
  </si>
  <si>
    <t>Brassica oleracea L., cv. Botrytis</t>
  </si>
  <si>
    <t>Grain</t>
  </si>
  <si>
    <t>Wheat</t>
  </si>
  <si>
    <t>Triticum aestivum</t>
  </si>
  <si>
    <t>G</t>
  </si>
  <si>
    <t>Barley</t>
  </si>
  <si>
    <t>Hordeum vulgare</t>
  </si>
  <si>
    <t>Oats</t>
  </si>
  <si>
    <t>Avena sativa L.</t>
  </si>
  <si>
    <t>Apple</t>
  </si>
  <si>
    <t>Malus Domestica Borkh</t>
  </si>
  <si>
    <t>grass</t>
  </si>
  <si>
    <t>maize</t>
  </si>
  <si>
    <t>crown and leaf</t>
  </si>
  <si>
    <t>sugar beet</t>
  </si>
  <si>
    <t>Takijima and Katsumi 1973</t>
  </si>
  <si>
    <t>grain</t>
  </si>
  <si>
    <t>Rice</t>
  </si>
  <si>
    <t>Oryza sativa</t>
  </si>
  <si>
    <t>Beyer, et al. 1990</t>
  </si>
  <si>
    <t>leaves</t>
  </si>
  <si>
    <t>common reed</t>
  </si>
  <si>
    <t>Phragmites australis</t>
  </si>
  <si>
    <t>sandy clay loam</t>
  </si>
  <si>
    <t>salt</t>
  </si>
  <si>
    <t>Cataldo and Wildung 1978</t>
  </si>
  <si>
    <t>silt loam</t>
  </si>
  <si>
    <t>soybean</t>
  </si>
  <si>
    <t>Glycine max</t>
  </si>
  <si>
    <t>Cox and Rains. 1972</t>
  </si>
  <si>
    <t>clover</t>
  </si>
  <si>
    <t>Trifolium subterraneum</t>
  </si>
  <si>
    <t>corn</t>
  </si>
  <si>
    <t>oat</t>
  </si>
  <si>
    <t>Avena sativa</t>
  </si>
  <si>
    <t>wheat</t>
  </si>
  <si>
    <t>de Pieri et al. 1997, de Pieri et al. 1996</t>
  </si>
  <si>
    <t>cabbage</t>
  </si>
  <si>
    <t>Brassica oleracea</t>
  </si>
  <si>
    <t>Daucus carrota</t>
  </si>
  <si>
    <t>cauliflower</t>
  </si>
  <si>
    <t>leaf, stalk</t>
  </si>
  <si>
    <t>turnip</t>
  </si>
  <si>
    <t>Dudka et al. 1996</t>
  </si>
  <si>
    <t>sandy</t>
  </si>
  <si>
    <t>straw</t>
  </si>
  <si>
    <t>barley</t>
  </si>
  <si>
    <t>cutting</t>
  </si>
  <si>
    <t>Trifolium pratense</t>
  </si>
  <si>
    <t>Poa pratensis</t>
  </si>
  <si>
    <t>Huang and Cunningham 1996</t>
  </si>
  <si>
    <t>shoot</t>
  </si>
  <si>
    <t>Chinese mustard</t>
  </si>
  <si>
    <t>Brassica juncea</t>
  </si>
  <si>
    <t>penny-grass</t>
  </si>
  <si>
    <t>Thlaspi rotundifolium</t>
  </si>
  <si>
    <t>Thlaspi caerulescens</t>
  </si>
  <si>
    <t>ragweed</t>
  </si>
  <si>
    <t>Ambrosia artemisiifolia</t>
  </si>
  <si>
    <t>Marten and Hammond, 1966</t>
  </si>
  <si>
    <t>bromegrass</t>
  </si>
  <si>
    <t>Bromus enemis</t>
  </si>
  <si>
    <t>Miles and Parker, 1979.</t>
  </si>
  <si>
    <t>sand</t>
  </si>
  <si>
    <t>black-eyed Susan</t>
  </si>
  <si>
    <t>Rudbeckia hirta</t>
  </si>
  <si>
    <t>little  bluestem</t>
  </si>
  <si>
    <t>Andropogon scoparius</t>
  </si>
  <si>
    <t>Nilsson, 1972</t>
  </si>
  <si>
    <t>needles</t>
  </si>
  <si>
    <t>spruce</t>
  </si>
  <si>
    <t>Picea abies</t>
  </si>
  <si>
    <t>Parker et al. 1978</t>
  </si>
  <si>
    <t>above ground</t>
  </si>
  <si>
    <t xml:space="preserve">black oak </t>
  </si>
  <si>
    <t>Quercus velutina</t>
  </si>
  <si>
    <t>gromwell</t>
  </si>
  <si>
    <t>Lithospermum canescens</t>
  </si>
  <si>
    <t>quaking aspen</t>
  </si>
  <si>
    <t>Populus tremuloids</t>
  </si>
  <si>
    <t>Solomon's seal</t>
  </si>
  <si>
    <t>Smilacina stellata</t>
  </si>
  <si>
    <t>Shariantpanahi and Anderson</t>
  </si>
  <si>
    <t>edible portion</t>
  </si>
  <si>
    <t>basil</t>
  </si>
  <si>
    <t>Ocimum basilicum</t>
  </si>
  <si>
    <t>garden cress</t>
  </si>
  <si>
    <t>Lepidium sativum</t>
  </si>
  <si>
    <t>mint</t>
  </si>
  <si>
    <t>Mentha arllensis</t>
  </si>
  <si>
    <t>tarragon</t>
  </si>
  <si>
    <t>Artemisia dracunculus</t>
  </si>
  <si>
    <t>Sharma and Shupe 1977a</t>
  </si>
  <si>
    <t>?(semi-arid)</t>
  </si>
  <si>
    <t>various</t>
  </si>
  <si>
    <t>PTI 1994</t>
  </si>
  <si>
    <t xml:space="preserve">Field </t>
  </si>
  <si>
    <t>above-ground</t>
  </si>
  <si>
    <t>kentucky_bluegrass</t>
  </si>
  <si>
    <t>redtop</t>
  </si>
  <si>
    <t>Agrostis stolonifera</t>
  </si>
  <si>
    <t>redtop/tufted_hairgrass</t>
  </si>
  <si>
    <t>2spp</t>
  </si>
  <si>
    <t>slender_wheatgrass</t>
  </si>
  <si>
    <t>Agropyron trachycaulum.</t>
  </si>
  <si>
    <t>PTI 1995</t>
  </si>
  <si>
    <t>tufted_hairgrass</t>
  </si>
  <si>
    <t>Aira or Deschampsia</t>
  </si>
  <si>
    <t>stem/leaf</t>
  </si>
  <si>
    <t>annual ragweed</t>
  </si>
  <si>
    <t>Beggar's ticks</t>
  </si>
  <si>
    <t>Bidens polylepsis</t>
  </si>
  <si>
    <t>Bermuda grass</t>
  </si>
  <si>
    <t>Cynodon dactylon</t>
  </si>
  <si>
    <t>big bluestem</t>
  </si>
  <si>
    <t>Andropogon gerardi</t>
  </si>
  <si>
    <t>giant ragweed</t>
  </si>
  <si>
    <t>Ambrosia trifida</t>
  </si>
  <si>
    <t>Indian grass</t>
  </si>
  <si>
    <t>Sorghastrum nutans</t>
  </si>
  <si>
    <t>switchgrass</t>
  </si>
  <si>
    <t>Panicum virgatum</t>
  </si>
  <si>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</si>
  <si>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</si>
  <si>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</si>
  <si>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</si>
  <si>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</si>
  <si>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</si>
  <si>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</si>
  <si>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</si>
  <si>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</si>
  <si>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</si>
  <si>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</si>
  <si>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</si>
  <si>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</si>
  <si>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</si>
  <si>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</si>
  <si>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>Uptake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</si>
</sst>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49">
      <selection activeCell="A149" sqref="A149"/>
    </sheetView>
  </sheetViews>
  <sheetFormatPr defaultColWidth="9.140625" defaultRowHeight="12.75"/>
  <cols>
    <col min="1" max="1" width="7.421875" style="5" bestFit="1" customWidth="1"/>
    <col min="2" max="2" width="5.00390625" style="5" bestFit="1" customWidth="1"/>
    <col min="3" max="3" width="31.00390625" style="5" bestFit="1" customWidth="1"/>
    <col min="4" max="4" width="12.140625" style="5" bestFit="1" customWidth="1"/>
    <col min="5" max="5" width="15.421875" style="5" bestFit="1" customWidth="1"/>
    <col min="6" max="6" width="7.421875" style="5" bestFit="1" customWidth="1"/>
    <col min="7" max="7" width="20.8515625" style="5" bestFit="1" customWidth="1"/>
    <col min="8" max="8" width="8.57421875" style="5" bestFit="1" customWidth="1"/>
    <col min="9" max="9" width="12.00390625" style="5" bestFit="1" customWidth="1"/>
    <col min="10" max="10" width="11.8515625" style="5" bestFit="1" customWidth="1"/>
    <col min="11" max="11" width="19.28125" style="5" bestFit="1" customWidth="1"/>
    <col min="12" max="12" width="21.8515625" style="5" bestFit="1" customWidth="1"/>
    <col min="13" max="13" width="22.7109375" style="5" bestFit="1" customWidth="1"/>
    <col min="14" max="14" width="18.7109375" style="5" bestFit="1" customWidth="1"/>
    <col min="15" max="15" width="21.57421875" style="5" bestFit="1" customWidth="1"/>
    <col min="16" max="16" width="15.28125" style="5" bestFit="1" customWidth="1"/>
    <col min="17" max="16384" width="9.140625" style="5" customWidth="1"/>
  </cols>
  <sheetData>
    <row r="1" spans="1:16" ht="12.75" customHeight="1">
      <c r="A1" s="3" t="s">
        <v>218</v>
      </c>
      <c r="B1" s="4" t="s">
        <v>219</v>
      </c>
      <c r="C1" s="4" t="s">
        <v>220</v>
      </c>
      <c r="D1" s="4" t="s">
        <v>221</v>
      </c>
      <c r="E1" s="4" t="s">
        <v>222</v>
      </c>
      <c r="F1" s="4" t="s">
        <v>223</v>
      </c>
      <c r="G1" s="4" t="s">
        <v>224</v>
      </c>
      <c r="H1" s="4" t="s">
        <v>225</v>
      </c>
      <c r="I1" s="4" t="s">
        <v>226</v>
      </c>
      <c r="J1" s="4" t="s">
        <v>227</v>
      </c>
      <c r="K1" s="4" t="s">
        <v>228</v>
      </c>
      <c r="L1" s="4" t="s">
        <v>229</v>
      </c>
      <c r="M1" s="4" t="s">
        <v>230</v>
      </c>
      <c r="N1" s="4" t="s">
        <v>231</v>
      </c>
      <c r="O1" s="4" t="s">
        <v>232</v>
      </c>
      <c r="P1" s="4" t="s">
        <v>233</v>
      </c>
    </row>
    <row r="2" spans="1:16" ht="12.75" customHeight="1">
      <c r="A2" s="5">
        <v>2971</v>
      </c>
      <c r="B2" s="6">
        <v>1715</v>
      </c>
      <c r="C2" s="6" t="s">
        <v>28</v>
      </c>
      <c r="D2" s="5" t="s">
        <v>1</v>
      </c>
      <c r="E2" s="5" t="s">
        <v>2</v>
      </c>
      <c r="F2" s="5" t="s">
        <v>24</v>
      </c>
      <c r="G2" s="5" t="s">
        <v>29</v>
      </c>
      <c r="H2" s="5">
        <v>5.3</v>
      </c>
      <c r="I2" s="6" t="s">
        <v>5</v>
      </c>
      <c r="J2" s="5" t="s">
        <v>33</v>
      </c>
      <c r="K2" s="5" t="s">
        <v>34</v>
      </c>
      <c r="L2" s="6" t="s">
        <v>35</v>
      </c>
      <c r="M2" s="6" t="s">
        <v>36</v>
      </c>
      <c r="N2" s="6">
        <v>7.9</v>
      </c>
      <c r="O2" s="6">
        <v>2.4</v>
      </c>
      <c r="P2" s="5">
        <f>O2/N2</f>
        <v>0.30379746835443033</v>
      </c>
    </row>
    <row r="3" spans="1:16" ht="12.75" customHeight="1">
      <c r="A3" s="5">
        <v>2972</v>
      </c>
      <c r="B3" s="6">
        <v>1737</v>
      </c>
      <c r="C3" s="6" t="s">
        <v>28</v>
      </c>
      <c r="D3" s="5" t="s">
        <v>1</v>
      </c>
      <c r="E3" s="5" t="s">
        <v>2</v>
      </c>
      <c r="F3" s="5" t="s">
        <v>24</v>
      </c>
      <c r="G3" s="5" t="s">
        <v>29</v>
      </c>
      <c r="H3" s="5">
        <v>5.3</v>
      </c>
      <c r="I3" s="6" t="s">
        <v>5</v>
      </c>
      <c r="J3" s="5" t="s">
        <v>2</v>
      </c>
      <c r="K3" s="5" t="s">
        <v>37</v>
      </c>
      <c r="L3" s="6" t="s">
        <v>38</v>
      </c>
      <c r="M3" s="6" t="s">
        <v>36</v>
      </c>
      <c r="N3" s="6">
        <v>7.9</v>
      </c>
      <c r="O3" s="6">
        <v>13</v>
      </c>
      <c r="P3" s="5">
        <f aca="true" t="shared" si="0" ref="P3:P64">O3/N3</f>
        <v>1.6455696202531644</v>
      </c>
    </row>
    <row r="4" spans="1:16" ht="12.75" customHeight="1">
      <c r="A4" s="5">
        <v>2973</v>
      </c>
      <c r="B4" s="6">
        <v>1744</v>
      </c>
      <c r="C4" s="6" t="s">
        <v>39</v>
      </c>
      <c r="D4" s="5" t="s">
        <v>1</v>
      </c>
      <c r="E4" s="5" t="s">
        <v>2</v>
      </c>
      <c r="F4" s="5" t="s">
        <v>24</v>
      </c>
      <c r="G4" s="5" t="s">
        <v>40</v>
      </c>
      <c r="H4" s="5" t="s">
        <v>2</v>
      </c>
      <c r="I4" s="6" t="s">
        <v>5</v>
      </c>
      <c r="J4" s="5" t="s">
        <v>41</v>
      </c>
      <c r="K4" s="5" t="s">
        <v>42</v>
      </c>
      <c r="L4" s="6" t="s">
        <v>43</v>
      </c>
      <c r="M4" s="6" t="s">
        <v>36</v>
      </c>
      <c r="N4" s="8">
        <v>12</v>
      </c>
      <c r="O4" s="7">
        <v>1.01</v>
      </c>
      <c r="P4" s="5">
        <f t="shared" si="0"/>
        <v>0.08416666666666667</v>
      </c>
    </row>
    <row r="5" spans="1:16" ht="12.75" customHeight="1">
      <c r="A5" s="5">
        <v>2974</v>
      </c>
      <c r="B5" s="6">
        <v>1744</v>
      </c>
      <c r="C5" s="6" t="s">
        <v>39</v>
      </c>
      <c r="D5" s="5" t="s">
        <v>1</v>
      </c>
      <c r="E5" s="5" t="s">
        <v>2</v>
      </c>
      <c r="F5" s="5" t="s">
        <v>24</v>
      </c>
      <c r="G5" s="5" t="s">
        <v>40</v>
      </c>
      <c r="H5" s="5" t="s">
        <v>2</v>
      </c>
      <c r="I5" s="6" t="s">
        <v>5</v>
      </c>
      <c r="J5" s="5" t="s">
        <v>41</v>
      </c>
      <c r="K5" s="5" t="s">
        <v>42</v>
      </c>
      <c r="L5" s="6" t="s">
        <v>43</v>
      </c>
      <c r="M5" s="6" t="s">
        <v>36</v>
      </c>
      <c r="N5" s="8">
        <v>12</v>
      </c>
      <c r="O5" s="7">
        <v>1.22</v>
      </c>
      <c r="P5" s="5">
        <f t="shared" si="0"/>
        <v>0.10166666666666667</v>
      </c>
    </row>
    <row r="6" spans="1:16" ht="12.75" customHeight="1">
      <c r="A6" s="5">
        <v>2975</v>
      </c>
      <c r="B6" s="6">
        <v>1744</v>
      </c>
      <c r="C6" s="6" t="s">
        <v>39</v>
      </c>
      <c r="D6" s="5" t="s">
        <v>1</v>
      </c>
      <c r="E6" s="5" t="s">
        <v>2</v>
      </c>
      <c r="F6" s="5" t="s">
        <v>24</v>
      </c>
      <c r="G6" s="5" t="s">
        <v>40</v>
      </c>
      <c r="H6" s="5" t="s">
        <v>2</v>
      </c>
      <c r="I6" s="6" t="s">
        <v>5</v>
      </c>
      <c r="J6" s="5" t="s">
        <v>41</v>
      </c>
      <c r="K6" s="5" t="s">
        <v>42</v>
      </c>
      <c r="L6" s="6" t="s">
        <v>43</v>
      </c>
      <c r="M6" s="6" t="s">
        <v>36</v>
      </c>
      <c r="N6" s="8">
        <v>12</v>
      </c>
      <c r="O6" s="7">
        <v>1.29</v>
      </c>
      <c r="P6" s="5">
        <f t="shared" si="0"/>
        <v>0.1075</v>
      </c>
    </row>
    <row r="7" spans="1:16" ht="12.75" customHeight="1">
      <c r="A7" s="5">
        <v>2976</v>
      </c>
      <c r="B7" s="6">
        <v>1744</v>
      </c>
      <c r="C7" s="6" t="s">
        <v>39</v>
      </c>
      <c r="D7" s="5" t="s">
        <v>1</v>
      </c>
      <c r="E7" s="5" t="s">
        <v>2</v>
      </c>
      <c r="F7" s="5" t="s">
        <v>24</v>
      </c>
      <c r="G7" s="5" t="s">
        <v>40</v>
      </c>
      <c r="H7" s="5" t="s">
        <v>2</v>
      </c>
      <c r="I7" s="6" t="s">
        <v>5</v>
      </c>
      <c r="J7" s="5" t="s">
        <v>41</v>
      </c>
      <c r="K7" s="5" t="s">
        <v>42</v>
      </c>
      <c r="L7" s="6" t="s">
        <v>43</v>
      </c>
      <c r="M7" s="6" t="s">
        <v>36</v>
      </c>
      <c r="N7" s="8">
        <v>12</v>
      </c>
      <c r="O7" s="7">
        <v>1.38</v>
      </c>
      <c r="P7" s="5">
        <f t="shared" si="0"/>
        <v>0.11499999999999999</v>
      </c>
    </row>
    <row r="8" spans="1:16" ht="12.75" customHeight="1">
      <c r="A8" s="5">
        <v>2977</v>
      </c>
      <c r="B8" s="6">
        <v>1744</v>
      </c>
      <c r="C8" s="6" t="s">
        <v>39</v>
      </c>
      <c r="D8" s="5" t="s">
        <v>1</v>
      </c>
      <c r="E8" s="5" t="s">
        <v>2</v>
      </c>
      <c r="F8" s="5" t="s">
        <v>24</v>
      </c>
      <c r="G8" s="5" t="s">
        <v>40</v>
      </c>
      <c r="H8" s="5" t="s">
        <v>2</v>
      </c>
      <c r="I8" s="6" t="s">
        <v>5</v>
      </c>
      <c r="J8" s="5" t="s">
        <v>41</v>
      </c>
      <c r="K8" s="5" t="s">
        <v>42</v>
      </c>
      <c r="L8" s="6" t="s">
        <v>43</v>
      </c>
      <c r="M8" s="6" t="s">
        <v>36</v>
      </c>
      <c r="N8" s="8">
        <v>8.7</v>
      </c>
      <c r="O8" s="7">
        <v>1.22</v>
      </c>
      <c r="P8" s="5">
        <f t="shared" si="0"/>
        <v>0.14022988505747128</v>
      </c>
    </row>
    <row r="9" spans="1:16" ht="12.75" customHeight="1">
      <c r="A9" s="5">
        <v>2978</v>
      </c>
      <c r="B9" s="6">
        <v>1744</v>
      </c>
      <c r="C9" s="6" t="s">
        <v>39</v>
      </c>
      <c r="D9" s="5" t="s">
        <v>1</v>
      </c>
      <c r="E9" s="5" t="s">
        <v>2</v>
      </c>
      <c r="F9" s="5" t="s">
        <v>24</v>
      </c>
      <c r="G9" s="5" t="s">
        <v>40</v>
      </c>
      <c r="H9" s="5" t="s">
        <v>2</v>
      </c>
      <c r="I9" s="6" t="s">
        <v>5</v>
      </c>
      <c r="J9" s="5" t="s">
        <v>41</v>
      </c>
      <c r="K9" s="5" t="s">
        <v>42</v>
      </c>
      <c r="L9" s="6" t="s">
        <v>43</v>
      </c>
      <c r="M9" s="6" t="s">
        <v>36</v>
      </c>
      <c r="N9" s="8">
        <v>8.7</v>
      </c>
      <c r="O9" s="7">
        <v>1.29</v>
      </c>
      <c r="P9" s="5">
        <f t="shared" si="0"/>
        <v>0.14827586206896554</v>
      </c>
    </row>
    <row r="10" spans="1:16" ht="12.75" customHeight="1">
      <c r="A10" s="5">
        <v>2979</v>
      </c>
      <c r="B10" s="6">
        <v>1745</v>
      </c>
      <c r="C10" s="6" t="s">
        <v>39</v>
      </c>
      <c r="D10" s="5" t="s">
        <v>1</v>
      </c>
      <c r="E10" s="5" t="s">
        <v>2</v>
      </c>
      <c r="F10" s="5" t="s">
        <v>24</v>
      </c>
      <c r="G10" s="5" t="s">
        <v>40</v>
      </c>
      <c r="H10" s="5" t="s">
        <v>2</v>
      </c>
      <c r="I10" s="6" t="s">
        <v>5</v>
      </c>
      <c r="J10" s="5" t="s">
        <v>41</v>
      </c>
      <c r="K10" s="5" t="s">
        <v>44</v>
      </c>
      <c r="L10" s="6" t="s">
        <v>45</v>
      </c>
      <c r="M10" s="6" t="s">
        <v>36</v>
      </c>
      <c r="N10" s="8">
        <v>12</v>
      </c>
      <c r="O10" s="7">
        <v>2.03</v>
      </c>
      <c r="P10" s="5">
        <f t="shared" si="0"/>
        <v>0.16916666666666666</v>
      </c>
    </row>
    <row r="11" spans="1:16" ht="12.75" customHeight="1">
      <c r="A11" s="5">
        <v>2980</v>
      </c>
      <c r="B11" s="6">
        <v>1745</v>
      </c>
      <c r="C11" s="6" t="s">
        <v>39</v>
      </c>
      <c r="D11" s="5" t="s">
        <v>1</v>
      </c>
      <c r="E11" s="5" t="s">
        <v>2</v>
      </c>
      <c r="F11" s="5" t="s">
        <v>24</v>
      </c>
      <c r="G11" s="5" t="s">
        <v>40</v>
      </c>
      <c r="H11" s="5" t="s">
        <v>2</v>
      </c>
      <c r="I11" s="6" t="s">
        <v>5</v>
      </c>
      <c r="J11" s="5" t="s">
        <v>41</v>
      </c>
      <c r="K11" s="5" t="s">
        <v>44</v>
      </c>
      <c r="L11" s="6" t="s">
        <v>45</v>
      </c>
      <c r="M11" s="6" t="s">
        <v>36</v>
      </c>
      <c r="N11" s="8">
        <v>8.7</v>
      </c>
      <c r="O11" s="7">
        <v>2.03</v>
      </c>
      <c r="P11" s="5">
        <f t="shared" si="0"/>
        <v>0.23333333333333334</v>
      </c>
    </row>
    <row r="12" spans="1:16" ht="12.75" customHeight="1">
      <c r="A12" s="5">
        <v>2997</v>
      </c>
      <c r="B12" s="6">
        <v>1863</v>
      </c>
      <c r="C12" s="6" t="s">
        <v>46</v>
      </c>
      <c r="D12" s="5" t="s">
        <v>1</v>
      </c>
      <c r="E12" s="5" t="s">
        <v>2</v>
      </c>
      <c r="F12" s="5" t="s">
        <v>24</v>
      </c>
      <c r="G12" s="5" t="s">
        <v>2</v>
      </c>
      <c r="H12" s="5" t="s">
        <v>2</v>
      </c>
      <c r="I12" s="6" t="s">
        <v>5</v>
      </c>
      <c r="J12" s="5" t="s">
        <v>2</v>
      </c>
      <c r="K12" s="5" t="s">
        <v>47</v>
      </c>
      <c r="M12" s="6" t="s">
        <v>36</v>
      </c>
      <c r="N12" s="6">
        <v>3106</v>
      </c>
      <c r="O12" s="6">
        <v>173</v>
      </c>
      <c r="P12" s="5">
        <f t="shared" si="0"/>
        <v>0.05569864777849324</v>
      </c>
    </row>
    <row r="13" spans="1:16" ht="12.75" customHeight="1">
      <c r="A13" s="5">
        <v>2998</v>
      </c>
      <c r="B13" s="6">
        <v>1864</v>
      </c>
      <c r="C13" s="6" t="s">
        <v>46</v>
      </c>
      <c r="D13" s="5" t="s">
        <v>1</v>
      </c>
      <c r="E13" s="5" t="s">
        <v>2</v>
      </c>
      <c r="F13" s="5" t="s">
        <v>24</v>
      </c>
      <c r="G13" s="5" t="s">
        <v>2</v>
      </c>
      <c r="H13" s="5" t="s">
        <v>2</v>
      </c>
      <c r="I13" s="6" t="s">
        <v>5</v>
      </c>
      <c r="J13" s="5" t="s">
        <v>2</v>
      </c>
      <c r="K13" s="5" t="s">
        <v>47</v>
      </c>
      <c r="M13" s="6" t="s">
        <v>36</v>
      </c>
      <c r="N13" s="6">
        <v>3292</v>
      </c>
      <c r="O13" s="6">
        <v>160</v>
      </c>
      <c r="P13" s="5">
        <f t="shared" si="0"/>
        <v>0.04860267314702309</v>
      </c>
    </row>
    <row r="14" spans="1:16" ht="12.75" customHeight="1">
      <c r="A14" s="5">
        <v>2999</v>
      </c>
      <c r="B14" s="6">
        <v>1865</v>
      </c>
      <c r="C14" s="6" t="s">
        <v>46</v>
      </c>
      <c r="D14" s="5" t="s">
        <v>1</v>
      </c>
      <c r="E14" s="5" t="s">
        <v>2</v>
      </c>
      <c r="F14" s="5" t="s">
        <v>24</v>
      </c>
      <c r="G14" s="5" t="s">
        <v>2</v>
      </c>
      <c r="H14" s="5" t="s">
        <v>2</v>
      </c>
      <c r="I14" s="6" t="s">
        <v>5</v>
      </c>
      <c r="J14" s="5" t="s">
        <v>2</v>
      </c>
      <c r="K14" s="5" t="s">
        <v>47</v>
      </c>
      <c r="M14" s="6" t="s">
        <v>36</v>
      </c>
      <c r="N14" s="6">
        <v>542</v>
      </c>
      <c r="O14" s="6">
        <v>91</v>
      </c>
      <c r="P14" s="5">
        <f t="shared" si="0"/>
        <v>0.16789667896678967</v>
      </c>
    </row>
    <row r="15" spans="1:16" ht="12.75" customHeight="1">
      <c r="A15" s="5">
        <v>3000</v>
      </c>
      <c r="B15" s="6">
        <v>1866</v>
      </c>
      <c r="C15" s="6" t="s">
        <v>46</v>
      </c>
      <c r="D15" s="5" t="s">
        <v>1</v>
      </c>
      <c r="E15" s="5" t="s">
        <v>2</v>
      </c>
      <c r="F15" s="5" t="s">
        <v>24</v>
      </c>
      <c r="G15" s="5" t="s">
        <v>2</v>
      </c>
      <c r="H15" s="5" t="s">
        <v>2</v>
      </c>
      <c r="I15" s="6" t="s">
        <v>5</v>
      </c>
      <c r="J15" s="5" t="s">
        <v>2</v>
      </c>
      <c r="K15" s="5" t="s">
        <v>47</v>
      </c>
      <c r="M15" s="6" t="s">
        <v>36</v>
      </c>
      <c r="N15" s="6">
        <v>1353</v>
      </c>
      <c r="O15" s="6">
        <v>164</v>
      </c>
      <c r="P15" s="5">
        <f t="shared" si="0"/>
        <v>0.12121212121212122</v>
      </c>
    </row>
    <row r="16" spans="1:16" ht="12.75" customHeight="1">
      <c r="A16" s="5">
        <v>3001</v>
      </c>
      <c r="B16" s="6">
        <v>1867</v>
      </c>
      <c r="C16" s="6" t="s">
        <v>46</v>
      </c>
      <c r="D16" s="5" t="s">
        <v>1</v>
      </c>
      <c r="E16" s="5" t="s">
        <v>2</v>
      </c>
      <c r="F16" s="5" t="s">
        <v>24</v>
      </c>
      <c r="G16" s="5" t="s">
        <v>2</v>
      </c>
      <c r="H16" s="5" t="s">
        <v>2</v>
      </c>
      <c r="I16" s="6" t="s">
        <v>5</v>
      </c>
      <c r="J16" s="5" t="s">
        <v>2</v>
      </c>
      <c r="K16" s="5" t="s">
        <v>47</v>
      </c>
      <c r="M16" s="6" t="s">
        <v>36</v>
      </c>
      <c r="N16" s="6">
        <v>605</v>
      </c>
      <c r="O16" s="6">
        <v>55</v>
      </c>
      <c r="P16" s="5">
        <f t="shared" si="0"/>
        <v>0.09090909090909091</v>
      </c>
    </row>
    <row r="17" spans="1:16" ht="12.75" customHeight="1">
      <c r="A17" s="5">
        <v>3002</v>
      </c>
      <c r="B17" s="6">
        <v>1868</v>
      </c>
      <c r="C17" s="6" t="s">
        <v>46</v>
      </c>
      <c r="D17" s="5" t="s">
        <v>1</v>
      </c>
      <c r="E17" s="5" t="s">
        <v>2</v>
      </c>
      <c r="F17" s="5" t="s">
        <v>24</v>
      </c>
      <c r="G17" s="5" t="s">
        <v>2</v>
      </c>
      <c r="H17" s="5" t="s">
        <v>2</v>
      </c>
      <c r="I17" s="6" t="s">
        <v>5</v>
      </c>
      <c r="J17" s="5" t="s">
        <v>2</v>
      </c>
      <c r="K17" s="5" t="s">
        <v>47</v>
      </c>
      <c r="M17" s="6" t="s">
        <v>36</v>
      </c>
      <c r="N17" s="6">
        <v>709</v>
      </c>
      <c r="O17" s="6">
        <v>37</v>
      </c>
      <c r="P17" s="5">
        <f t="shared" si="0"/>
        <v>0.05218617771509168</v>
      </c>
    </row>
    <row r="18" spans="1:16" ht="12.75" customHeight="1">
      <c r="A18" s="5">
        <v>3003</v>
      </c>
      <c r="B18" s="6">
        <v>1869</v>
      </c>
      <c r="C18" s="6" t="s">
        <v>46</v>
      </c>
      <c r="D18" s="5" t="s">
        <v>1</v>
      </c>
      <c r="E18" s="5" t="s">
        <v>2</v>
      </c>
      <c r="F18" s="5" t="s">
        <v>24</v>
      </c>
      <c r="G18" s="5" t="s">
        <v>2</v>
      </c>
      <c r="H18" s="5" t="s">
        <v>2</v>
      </c>
      <c r="I18" s="6" t="s">
        <v>5</v>
      </c>
      <c r="J18" s="5" t="s">
        <v>2</v>
      </c>
      <c r="K18" s="5" t="s">
        <v>47</v>
      </c>
      <c r="M18" s="6" t="s">
        <v>36</v>
      </c>
      <c r="N18" s="6">
        <v>620</v>
      </c>
      <c r="O18" s="6">
        <v>38</v>
      </c>
      <c r="P18" s="5">
        <f t="shared" si="0"/>
        <v>0.06129032258064516</v>
      </c>
    </row>
    <row r="19" spans="1:16" ht="12.75" customHeight="1">
      <c r="A19" s="5">
        <v>3004</v>
      </c>
      <c r="B19" s="6">
        <v>1870</v>
      </c>
      <c r="C19" s="6" t="s">
        <v>46</v>
      </c>
      <c r="D19" s="5" t="s">
        <v>1</v>
      </c>
      <c r="E19" s="5" t="s">
        <v>2</v>
      </c>
      <c r="F19" s="5" t="s">
        <v>24</v>
      </c>
      <c r="G19" s="5" t="s">
        <v>2</v>
      </c>
      <c r="H19" s="5" t="s">
        <v>2</v>
      </c>
      <c r="I19" s="6" t="s">
        <v>5</v>
      </c>
      <c r="J19" s="5" t="s">
        <v>2</v>
      </c>
      <c r="K19" s="5" t="s">
        <v>47</v>
      </c>
      <c r="M19" s="6" t="s">
        <v>36</v>
      </c>
      <c r="N19" s="6">
        <v>475</v>
      </c>
      <c r="O19" s="6">
        <v>85</v>
      </c>
      <c r="P19" s="5">
        <f t="shared" si="0"/>
        <v>0.17894736842105263</v>
      </c>
    </row>
    <row r="20" spans="1:16" ht="12.75" customHeight="1">
      <c r="A20" s="5">
        <v>3005</v>
      </c>
      <c r="B20" s="6">
        <v>1891</v>
      </c>
      <c r="C20" s="6" t="s">
        <v>48</v>
      </c>
      <c r="D20" s="5" t="s">
        <v>1</v>
      </c>
      <c r="E20" s="5" t="s">
        <v>2</v>
      </c>
      <c r="F20" s="5" t="s">
        <v>24</v>
      </c>
      <c r="G20" s="5" t="s">
        <v>2</v>
      </c>
      <c r="H20" s="5">
        <v>5.8</v>
      </c>
      <c r="I20" s="6" t="s">
        <v>5</v>
      </c>
      <c r="J20" s="5" t="s">
        <v>49</v>
      </c>
      <c r="K20" s="5" t="s">
        <v>50</v>
      </c>
      <c r="L20" s="2" t="s">
        <v>51</v>
      </c>
      <c r="M20" s="6" t="s">
        <v>36</v>
      </c>
      <c r="N20" s="6">
        <v>38.5</v>
      </c>
      <c r="O20" s="6">
        <v>16</v>
      </c>
      <c r="P20" s="5">
        <f t="shared" si="0"/>
        <v>0.4155844155844156</v>
      </c>
    </row>
    <row r="21" spans="1:16" ht="12.75" customHeight="1">
      <c r="A21" s="5">
        <v>3007</v>
      </c>
      <c r="B21" s="6">
        <v>1893</v>
      </c>
      <c r="C21" s="6" t="s">
        <v>48</v>
      </c>
      <c r="D21" s="5" t="s">
        <v>1</v>
      </c>
      <c r="E21" s="5" t="s">
        <v>2</v>
      </c>
      <c r="F21" s="5" t="s">
        <v>24</v>
      </c>
      <c r="G21" s="5" t="s">
        <v>2</v>
      </c>
      <c r="H21" s="5">
        <v>5.8</v>
      </c>
      <c r="I21" s="6" t="s">
        <v>5</v>
      </c>
      <c r="J21" s="5" t="s">
        <v>2</v>
      </c>
      <c r="K21" s="5" t="s">
        <v>54</v>
      </c>
      <c r="L21" s="2" t="s">
        <v>55</v>
      </c>
      <c r="M21" s="6" t="s">
        <v>36</v>
      </c>
      <c r="N21" s="6">
        <v>38.5</v>
      </c>
      <c r="O21" s="6">
        <v>6.5</v>
      </c>
      <c r="P21" s="5">
        <f t="shared" si="0"/>
        <v>0.16883116883116883</v>
      </c>
    </row>
    <row r="22" spans="1:16" ht="12.75" customHeight="1">
      <c r="A22" s="5">
        <v>3008</v>
      </c>
      <c r="B22" s="6">
        <v>1894</v>
      </c>
      <c r="C22" s="6" t="s">
        <v>48</v>
      </c>
      <c r="D22" s="5" t="s">
        <v>1</v>
      </c>
      <c r="E22" s="5" t="s">
        <v>2</v>
      </c>
      <c r="F22" s="5" t="s">
        <v>24</v>
      </c>
      <c r="G22" s="5" t="s">
        <v>2</v>
      </c>
      <c r="H22" s="5">
        <v>6.52</v>
      </c>
      <c r="I22" s="6" t="s">
        <v>5</v>
      </c>
      <c r="J22" s="5" t="s">
        <v>49</v>
      </c>
      <c r="K22" s="5" t="s">
        <v>50</v>
      </c>
      <c r="L22" s="2" t="s">
        <v>51</v>
      </c>
      <c r="M22" s="6" t="s">
        <v>36</v>
      </c>
      <c r="N22" s="6">
        <v>96.5</v>
      </c>
      <c r="O22" s="6">
        <v>28</v>
      </c>
      <c r="P22" s="5">
        <f t="shared" si="0"/>
        <v>0.29015544041450775</v>
      </c>
    </row>
    <row r="23" spans="1:16" ht="12.75" customHeight="1">
      <c r="A23" s="5">
        <v>3009</v>
      </c>
      <c r="B23" s="6">
        <v>1895</v>
      </c>
      <c r="C23" s="6" t="s">
        <v>48</v>
      </c>
      <c r="D23" s="5" t="s">
        <v>1</v>
      </c>
      <c r="E23" s="5" t="s">
        <v>2</v>
      </c>
      <c r="F23" s="5" t="s">
        <v>24</v>
      </c>
      <c r="G23" s="5" t="s">
        <v>2</v>
      </c>
      <c r="H23" s="5">
        <v>6.52</v>
      </c>
      <c r="I23" s="6" t="s">
        <v>5</v>
      </c>
      <c r="J23" s="5" t="s">
        <v>2</v>
      </c>
      <c r="K23" s="5" t="s">
        <v>54</v>
      </c>
      <c r="L23" s="2" t="s">
        <v>55</v>
      </c>
      <c r="M23" s="6" t="s">
        <v>36</v>
      </c>
      <c r="N23" s="6">
        <v>96.5</v>
      </c>
      <c r="O23" s="6">
        <v>22</v>
      </c>
      <c r="P23" s="5">
        <f t="shared" si="0"/>
        <v>0.22797927461139897</v>
      </c>
    </row>
    <row r="24" spans="1:16" ht="12.75" customHeight="1">
      <c r="A24" s="5">
        <v>3010</v>
      </c>
      <c r="B24" s="6">
        <v>1896</v>
      </c>
      <c r="C24" s="6" t="s">
        <v>48</v>
      </c>
      <c r="D24" s="5" t="s">
        <v>1</v>
      </c>
      <c r="E24" s="5" t="s">
        <v>2</v>
      </c>
      <c r="F24" s="5" t="s">
        <v>24</v>
      </c>
      <c r="G24" s="5" t="s">
        <v>2</v>
      </c>
      <c r="H24" s="5" t="s">
        <v>2</v>
      </c>
      <c r="I24" s="6" t="s">
        <v>5</v>
      </c>
      <c r="J24" s="5" t="s">
        <v>2</v>
      </c>
      <c r="K24" s="5" t="s">
        <v>56</v>
      </c>
      <c r="L24" s="5" t="s">
        <v>57</v>
      </c>
      <c r="M24" s="6" t="s">
        <v>36</v>
      </c>
      <c r="N24" s="6">
        <v>12.2</v>
      </c>
      <c r="O24" s="6">
        <v>3.9</v>
      </c>
      <c r="P24" s="5">
        <f t="shared" si="0"/>
        <v>0.319672131147541</v>
      </c>
    </row>
    <row r="25" spans="1:16" ht="12.75" customHeight="1">
      <c r="A25" s="5">
        <v>3076</v>
      </c>
      <c r="B25" s="6">
        <v>2272</v>
      </c>
      <c r="C25" s="6" t="s">
        <v>89</v>
      </c>
      <c r="D25" s="5" t="s">
        <v>1</v>
      </c>
      <c r="E25" s="5" t="s">
        <v>2</v>
      </c>
      <c r="F25" s="5" t="s">
        <v>24</v>
      </c>
      <c r="G25" s="5" t="s">
        <v>2</v>
      </c>
      <c r="H25" s="5" t="s">
        <v>2</v>
      </c>
      <c r="I25" s="6" t="s">
        <v>5</v>
      </c>
      <c r="J25" s="5" t="s">
        <v>2</v>
      </c>
      <c r="K25" s="5" t="s">
        <v>107</v>
      </c>
      <c r="M25" s="6" t="s">
        <v>36</v>
      </c>
      <c r="N25" s="6">
        <v>62</v>
      </c>
      <c r="O25" s="6">
        <v>2.2</v>
      </c>
      <c r="P25" s="5">
        <f t="shared" si="0"/>
        <v>0.035483870967741936</v>
      </c>
    </row>
    <row r="26" spans="1:16" ht="12.75" customHeight="1">
      <c r="A26" s="5">
        <v>3077</v>
      </c>
      <c r="B26" s="6">
        <v>2276</v>
      </c>
      <c r="C26" s="6" t="s">
        <v>89</v>
      </c>
      <c r="D26" s="5" t="s">
        <v>1</v>
      </c>
      <c r="E26" s="5" t="s">
        <v>2</v>
      </c>
      <c r="F26" s="5" t="s">
        <v>24</v>
      </c>
      <c r="G26" s="5" t="s">
        <v>2</v>
      </c>
      <c r="H26" s="5" t="s">
        <v>2</v>
      </c>
      <c r="I26" s="6" t="s">
        <v>5</v>
      </c>
      <c r="J26" s="5" t="s">
        <v>2</v>
      </c>
      <c r="K26" s="5" t="s">
        <v>108</v>
      </c>
      <c r="L26" s="2" t="s">
        <v>53</v>
      </c>
      <c r="M26" s="6" t="s">
        <v>36</v>
      </c>
      <c r="N26" s="6">
        <v>20</v>
      </c>
      <c r="O26" s="6">
        <v>2.2</v>
      </c>
      <c r="P26" s="5">
        <f t="shared" si="0"/>
        <v>0.11000000000000001</v>
      </c>
    </row>
    <row r="27" spans="1:16" ht="12.75" customHeight="1">
      <c r="A27" s="5">
        <v>3081</v>
      </c>
      <c r="B27" s="2">
        <v>3219</v>
      </c>
      <c r="C27" s="2" t="s">
        <v>115</v>
      </c>
      <c r="D27" s="2" t="s">
        <v>1</v>
      </c>
      <c r="E27" s="2"/>
      <c r="F27" s="5" t="s">
        <v>24</v>
      </c>
      <c r="G27" s="2" t="s">
        <v>18</v>
      </c>
      <c r="H27" s="2">
        <v>5.2</v>
      </c>
      <c r="I27" s="2" t="s">
        <v>5</v>
      </c>
      <c r="J27" s="2" t="s">
        <v>116</v>
      </c>
      <c r="K27" s="2" t="s">
        <v>117</v>
      </c>
      <c r="L27" s="2" t="s">
        <v>118</v>
      </c>
      <c r="M27" s="5" t="s">
        <v>36</v>
      </c>
      <c r="N27" s="2">
        <v>22</v>
      </c>
      <c r="O27" s="2">
        <v>0.06</v>
      </c>
      <c r="P27" s="5">
        <f t="shared" si="0"/>
        <v>0.002727272727272727</v>
      </c>
    </row>
    <row r="28" spans="1:16" ht="12.75" customHeight="1">
      <c r="A28" s="5">
        <v>3082</v>
      </c>
      <c r="B28" s="2">
        <v>3220</v>
      </c>
      <c r="C28" s="2" t="s">
        <v>115</v>
      </c>
      <c r="D28" s="2" t="s">
        <v>1</v>
      </c>
      <c r="E28" s="2"/>
      <c r="F28" s="5" t="s">
        <v>24</v>
      </c>
      <c r="G28" s="2" t="s">
        <v>119</v>
      </c>
      <c r="H28" s="2">
        <v>3.6</v>
      </c>
      <c r="I28" s="2" t="s">
        <v>5</v>
      </c>
      <c r="J28" s="2" t="s">
        <v>116</v>
      </c>
      <c r="K28" s="2" t="s">
        <v>117</v>
      </c>
      <c r="L28" s="2" t="s">
        <v>118</v>
      </c>
      <c r="M28" s="5" t="s">
        <v>36</v>
      </c>
      <c r="N28" s="2">
        <v>530</v>
      </c>
      <c r="O28" s="2">
        <v>0.06</v>
      </c>
      <c r="P28" s="5">
        <f t="shared" si="0"/>
        <v>0.00011320754716981132</v>
      </c>
    </row>
    <row r="29" spans="1:16" ht="12.75" customHeight="1">
      <c r="A29" s="5">
        <v>3083</v>
      </c>
      <c r="B29" s="2">
        <v>3221</v>
      </c>
      <c r="C29" s="2" t="s">
        <v>115</v>
      </c>
      <c r="D29" s="2" t="s">
        <v>1</v>
      </c>
      <c r="E29" s="2" t="s">
        <v>120</v>
      </c>
      <c r="F29" s="5" t="s">
        <v>24</v>
      </c>
      <c r="G29" s="2" t="s">
        <v>18</v>
      </c>
      <c r="H29" s="2">
        <v>6.3</v>
      </c>
      <c r="I29" s="2" t="s">
        <v>5</v>
      </c>
      <c r="J29" s="2" t="s">
        <v>116</v>
      </c>
      <c r="K29" s="2" t="s">
        <v>117</v>
      </c>
      <c r="L29" s="2" t="s">
        <v>118</v>
      </c>
      <c r="M29" s="5" t="s">
        <v>36</v>
      </c>
      <c r="N29" s="2">
        <v>92</v>
      </c>
      <c r="O29" s="2">
        <v>0.29</v>
      </c>
      <c r="P29" s="5">
        <f t="shared" si="0"/>
        <v>0.003152173913043478</v>
      </c>
    </row>
    <row r="30" spans="1:16" ht="12.75" customHeight="1">
      <c r="A30" s="5">
        <v>3098</v>
      </c>
      <c r="B30" s="2">
        <v>3248</v>
      </c>
      <c r="C30" s="2" t="s">
        <v>125</v>
      </c>
      <c r="D30" s="2" t="s">
        <v>1</v>
      </c>
      <c r="E30" s="2"/>
      <c r="F30" s="5" t="s">
        <v>24</v>
      </c>
      <c r="G30" s="2" t="s">
        <v>10</v>
      </c>
      <c r="H30" s="2">
        <v>6.8</v>
      </c>
      <c r="I30" s="2" t="s">
        <v>5</v>
      </c>
      <c r="J30" s="2" t="s">
        <v>13</v>
      </c>
      <c r="K30" s="2" t="s">
        <v>126</v>
      </c>
      <c r="L30" s="2" t="s">
        <v>127</v>
      </c>
      <c r="M30" s="5" t="s">
        <v>36</v>
      </c>
      <c r="N30" s="2">
        <v>94</v>
      </c>
      <c r="O30" s="2">
        <v>26</v>
      </c>
      <c r="P30" s="5">
        <f t="shared" si="0"/>
        <v>0.2765957446808511</v>
      </c>
    </row>
    <row r="31" spans="1:16" ht="12.75" customHeight="1">
      <c r="A31" s="5">
        <v>3099</v>
      </c>
      <c r="B31" s="2">
        <v>3249</v>
      </c>
      <c r="C31" s="2" t="s">
        <v>125</v>
      </c>
      <c r="D31" s="2" t="s">
        <v>1</v>
      </c>
      <c r="E31" s="2"/>
      <c r="F31" s="5" t="s">
        <v>24</v>
      </c>
      <c r="G31" s="2" t="s">
        <v>10</v>
      </c>
      <c r="H31" s="2">
        <v>6.8</v>
      </c>
      <c r="I31" s="2" t="s">
        <v>5</v>
      </c>
      <c r="J31" s="2" t="s">
        <v>13</v>
      </c>
      <c r="K31" s="2" t="s">
        <v>126</v>
      </c>
      <c r="L31" s="2" t="s">
        <v>127</v>
      </c>
      <c r="M31" s="5" t="s">
        <v>36</v>
      </c>
      <c r="N31" s="2">
        <v>94</v>
      </c>
      <c r="O31" s="2">
        <v>22</v>
      </c>
      <c r="P31" s="5">
        <f t="shared" si="0"/>
        <v>0.23404255319148937</v>
      </c>
    </row>
    <row r="32" spans="1:16" ht="12.75" customHeight="1">
      <c r="A32" s="5">
        <v>3100</v>
      </c>
      <c r="B32" s="2">
        <v>3250</v>
      </c>
      <c r="C32" s="2" t="s">
        <v>125</v>
      </c>
      <c r="D32" s="2" t="s">
        <v>1</v>
      </c>
      <c r="E32" s="2"/>
      <c r="F32" s="5" t="s">
        <v>24</v>
      </c>
      <c r="G32" s="2" t="s">
        <v>10</v>
      </c>
      <c r="H32" s="2">
        <v>6.3</v>
      </c>
      <c r="I32" s="2" t="s">
        <v>5</v>
      </c>
      <c r="J32" s="2" t="s">
        <v>13</v>
      </c>
      <c r="K32" s="2" t="s">
        <v>126</v>
      </c>
      <c r="L32" s="2" t="s">
        <v>127</v>
      </c>
      <c r="M32" s="5" t="s">
        <v>36</v>
      </c>
      <c r="N32" s="2">
        <v>94</v>
      </c>
      <c r="O32" s="2">
        <v>23</v>
      </c>
      <c r="P32" s="5">
        <f t="shared" si="0"/>
        <v>0.24468085106382978</v>
      </c>
    </row>
    <row r="33" spans="1:16" ht="12.75" customHeight="1">
      <c r="A33" s="5">
        <v>3101</v>
      </c>
      <c r="B33" s="2">
        <v>3251</v>
      </c>
      <c r="C33" s="2" t="s">
        <v>125</v>
      </c>
      <c r="D33" s="2" t="s">
        <v>1</v>
      </c>
      <c r="E33" s="2"/>
      <c r="F33" s="5" t="s">
        <v>24</v>
      </c>
      <c r="G33" s="2" t="s">
        <v>10</v>
      </c>
      <c r="H33" s="2">
        <v>4.7</v>
      </c>
      <c r="I33" s="2" t="s">
        <v>5</v>
      </c>
      <c r="J33" s="2" t="s">
        <v>13</v>
      </c>
      <c r="K33" s="2" t="s">
        <v>126</v>
      </c>
      <c r="L33" s="2" t="s">
        <v>127</v>
      </c>
      <c r="M33" s="5" t="s">
        <v>36</v>
      </c>
      <c r="N33" s="2">
        <v>94</v>
      </c>
      <c r="O33" s="2">
        <v>31</v>
      </c>
      <c r="P33" s="5">
        <f t="shared" si="0"/>
        <v>0.32978723404255317</v>
      </c>
    </row>
    <row r="34" spans="1:16" ht="12.75" customHeight="1">
      <c r="A34" s="5">
        <v>3123</v>
      </c>
      <c r="B34" s="2">
        <v>3273</v>
      </c>
      <c r="C34" s="2" t="s">
        <v>132</v>
      </c>
      <c r="D34" s="2" t="s">
        <v>1</v>
      </c>
      <c r="E34" s="2"/>
      <c r="F34" s="5" t="s">
        <v>24</v>
      </c>
      <c r="G34" s="2"/>
      <c r="H34" s="2">
        <v>5.1</v>
      </c>
      <c r="I34" s="2" t="s">
        <v>5</v>
      </c>
      <c r="J34" s="2" t="s">
        <v>25</v>
      </c>
      <c r="K34" s="2" t="s">
        <v>11</v>
      </c>
      <c r="L34" s="2" t="s">
        <v>135</v>
      </c>
      <c r="M34" s="5" t="s">
        <v>36</v>
      </c>
      <c r="N34" s="2">
        <v>5.2</v>
      </c>
      <c r="O34" s="2">
        <v>0.17</v>
      </c>
      <c r="P34" s="5">
        <f t="shared" si="0"/>
        <v>0.032692307692307694</v>
      </c>
    </row>
    <row r="35" spans="1:16" ht="12.75" customHeight="1">
      <c r="A35" s="5">
        <v>3124</v>
      </c>
      <c r="B35" s="2">
        <v>3274</v>
      </c>
      <c r="C35" s="2" t="s">
        <v>132</v>
      </c>
      <c r="D35" s="2" t="s">
        <v>1</v>
      </c>
      <c r="E35" s="2"/>
      <c r="F35" s="5" t="s">
        <v>24</v>
      </c>
      <c r="G35" s="2"/>
      <c r="H35" s="2">
        <v>6.1</v>
      </c>
      <c r="I35" s="2" t="s">
        <v>5</v>
      </c>
      <c r="J35" s="2" t="s">
        <v>25</v>
      </c>
      <c r="K35" s="2" t="s">
        <v>11</v>
      </c>
      <c r="L35" s="2" t="s">
        <v>135</v>
      </c>
      <c r="M35" s="5" t="s">
        <v>36</v>
      </c>
      <c r="N35" s="2">
        <v>6.1</v>
      </c>
      <c r="O35" s="2">
        <v>0.14</v>
      </c>
      <c r="P35" s="5">
        <f t="shared" si="0"/>
        <v>0.02295081967213115</v>
      </c>
    </row>
    <row r="36" spans="1:16" ht="12.75" customHeight="1">
      <c r="A36" s="5">
        <v>3125</v>
      </c>
      <c r="B36" s="2">
        <v>3275</v>
      </c>
      <c r="C36" s="2" t="s">
        <v>132</v>
      </c>
      <c r="D36" s="2" t="s">
        <v>1</v>
      </c>
      <c r="E36" s="2"/>
      <c r="F36" s="5" t="s">
        <v>24</v>
      </c>
      <c r="G36" s="2"/>
      <c r="H36" s="2">
        <v>5.3</v>
      </c>
      <c r="I36" s="2" t="s">
        <v>5</v>
      </c>
      <c r="J36" s="2" t="s">
        <v>25</v>
      </c>
      <c r="K36" s="2" t="s">
        <v>11</v>
      </c>
      <c r="L36" s="2" t="s">
        <v>135</v>
      </c>
      <c r="M36" s="5" t="s">
        <v>36</v>
      </c>
      <c r="N36" s="2">
        <v>15.4</v>
      </c>
      <c r="O36" s="2">
        <v>0.22</v>
      </c>
      <c r="P36" s="5">
        <f t="shared" si="0"/>
        <v>0.014285714285714285</v>
      </c>
    </row>
    <row r="37" spans="1:16" ht="12.75" customHeight="1">
      <c r="A37" s="5">
        <v>3126</v>
      </c>
      <c r="B37" s="2">
        <v>3276</v>
      </c>
      <c r="C37" s="2" t="s">
        <v>132</v>
      </c>
      <c r="D37" s="2" t="s">
        <v>1</v>
      </c>
      <c r="E37" s="2"/>
      <c r="F37" s="5" t="s">
        <v>24</v>
      </c>
      <c r="G37" s="2"/>
      <c r="H37" s="2">
        <v>5.5</v>
      </c>
      <c r="I37" s="2" t="s">
        <v>5</v>
      </c>
      <c r="J37" s="2" t="s">
        <v>25</v>
      </c>
      <c r="K37" s="2" t="s">
        <v>11</v>
      </c>
      <c r="L37" s="2" t="s">
        <v>135</v>
      </c>
      <c r="M37" s="5" t="s">
        <v>36</v>
      </c>
      <c r="N37" s="2">
        <v>18.4</v>
      </c>
      <c r="O37" s="2">
        <v>0.21</v>
      </c>
      <c r="P37" s="5">
        <f t="shared" si="0"/>
        <v>0.01141304347826087</v>
      </c>
    </row>
    <row r="38" spans="1:16" ht="12.75" customHeight="1">
      <c r="A38" s="5">
        <v>3127</v>
      </c>
      <c r="B38" s="2">
        <v>3277</v>
      </c>
      <c r="C38" s="2" t="s">
        <v>132</v>
      </c>
      <c r="D38" s="2" t="s">
        <v>1</v>
      </c>
      <c r="E38" s="2"/>
      <c r="F38" s="5" t="s">
        <v>24</v>
      </c>
      <c r="G38" s="2"/>
      <c r="H38" s="2">
        <v>5.5</v>
      </c>
      <c r="I38" s="2" t="s">
        <v>5</v>
      </c>
      <c r="J38" s="2" t="s">
        <v>25</v>
      </c>
      <c r="K38" s="2" t="s">
        <v>136</v>
      </c>
      <c r="L38" s="2" t="s">
        <v>134</v>
      </c>
      <c r="M38" s="5" t="s">
        <v>36</v>
      </c>
      <c r="N38" s="2">
        <v>5</v>
      </c>
      <c r="O38" s="2">
        <v>0.11</v>
      </c>
      <c r="P38" s="5">
        <f t="shared" si="0"/>
        <v>0.022</v>
      </c>
    </row>
    <row r="39" spans="1:16" ht="12.75" customHeight="1">
      <c r="A39" s="5">
        <v>3128</v>
      </c>
      <c r="B39" s="2">
        <v>3278</v>
      </c>
      <c r="C39" s="2" t="s">
        <v>132</v>
      </c>
      <c r="D39" s="2" t="s">
        <v>1</v>
      </c>
      <c r="E39" s="2"/>
      <c r="F39" s="5" t="s">
        <v>24</v>
      </c>
      <c r="G39" s="2"/>
      <c r="H39" s="2">
        <v>7.2</v>
      </c>
      <c r="I39" s="2" t="s">
        <v>5</v>
      </c>
      <c r="J39" s="2" t="s">
        <v>25</v>
      </c>
      <c r="K39" s="2" t="s">
        <v>136</v>
      </c>
      <c r="L39" s="2" t="s">
        <v>134</v>
      </c>
      <c r="M39" s="5" t="s">
        <v>36</v>
      </c>
      <c r="N39" s="2">
        <v>6.4</v>
      </c>
      <c r="O39" s="2">
        <v>0.1</v>
      </c>
      <c r="P39" s="5">
        <f t="shared" si="0"/>
        <v>0.015625</v>
      </c>
    </row>
    <row r="40" spans="1:16" ht="12.75" customHeight="1">
      <c r="A40" s="5">
        <v>3129</v>
      </c>
      <c r="B40" s="2">
        <v>3279</v>
      </c>
      <c r="C40" s="2" t="s">
        <v>132</v>
      </c>
      <c r="D40" s="2" t="s">
        <v>1</v>
      </c>
      <c r="E40" s="2"/>
      <c r="F40" s="5" t="s">
        <v>24</v>
      </c>
      <c r="G40" s="2"/>
      <c r="H40" s="2">
        <v>6.2</v>
      </c>
      <c r="I40" s="2" t="s">
        <v>5</v>
      </c>
      <c r="J40" s="2" t="s">
        <v>137</v>
      </c>
      <c r="K40" s="2" t="s">
        <v>128</v>
      </c>
      <c r="L40" s="2" t="s">
        <v>53</v>
      </c>
      <c r="M40" s="5" t="s">
        <v>36</v>
      </c>
      <c r="N40" s="2">
        <v>13.4</v>
      </c>
      <c r="O40" s="2">
        <v>0.05</v>
      </c>
      <c r="P40" s="5">
        <f t="shared" si="0"/>
        <v>0.0037313432835820895</v>
      </c>
    </row>
    <row r="41" spans="1:16" ht="12.75" customHeight="1">
      <c r="A41" s="5">
        <v>3130</v>
      </c>
      <c r="B41" s="2">
        <v>3280</v>
      </c>
      <c r="C41" s="2" t="s">
        <v>132</v>
      </c>
      <c r="D41" s="2" t="s">
        <v>1</v>
      </c>
      <c r="E41" s="2"/>
      <c r="F41" s="5" t="s">
        <v>24</v>
      </c>
      <c r="G41" s="2"/>
      <c r="H41" s="2">
        <v>6.2</v>
      </c>
      <c r="I41" s="2" t="s">
        <v>5</v>
      </c>
      <c r="J41" s="2" t="s">
        <v>137</v>
      </c>
      <c r="K41" s="2" t="s">
        <v>128</v>
      </c>
      <c r="L41" s="2" t="s">
        <v>53</v>
      </c>
      <c r="M41" s="5" t="s">
        <v>36</v>
      </c>
      <c r="N41" s="2">
        <v>14.4</v>
      </c>
      <c r="O41" s="2">
        <v>0.07</v>
      </c>
      <c r="P41" s="5">
        <f t="shared" si="0"/>
        <v>0.004861111111111111</v>
      </c>
    </row>
    <row r="42" spans="1:16" ht="12.75" customHeight="1">
      <c r="A42" s="5">
        <v>3131</v>
      </c>
      <c r="B42" s="2">
        <v>3281</v>
      </c>
      <c r="C42" s="2" t="s">
        <v>132</v>
      </c>
      <c r="D42" s="2" t="s">
        <v>1</v>
      </c>
      <c r="E42" s="2"/>
      <c r="F42" s="5" t="s">
        <v>24</v>
      </c>
      <c r="G42" s="2"/>
      <c r="H42" s="2">
        <v>4.8</v>
      </c>
      <c r="I42" s="2" t="s">
        <v>5</v>
      </c>
      <c r="J42" s="2" t="s">
        <v>137</v>
      </c>
      <c r="K42" s="2" t="s">
        <v>128</v>
      </c>
      <c r="L42" s="2" t="s">
        <v>53</v>
      </c>
      <c r="M42" s="5" t="s">
        <v>36</v>
      </c>
      <c r="N42" s="2">
        <v>16.9</v>
      </c>
      <c r="O42" s="2">
        <v>0.14</v>
      </c>
      <c r="P42" s="5">
        <f t="shared" si="0"/>
        <v>0.008284023668639055</v>
      </c>
    </row>
    <row r="43" spans="1:16" ht="12.75" customHeight="1">
      <c r="A43" s="5">
        <v>3132</v>
      </c>
      <c r="B43" s="2">
        <v>3282</v>
      </c>
      <c r="C43" s="2" t="s">
        <v>132</v>
      </c>
      <c r="D43" s="2" t="s">
        <v>1</v>
      </c>
      <c r="E43" s="2"/>
      <c r="F43" s="5" t="s">
        <v>24</v>
      </c>
      <c r="G43" s="2"/>
      <c r="H43" s="2">
        <v>4.4</v>
      </c>
      <c r="I43" s="2" t="s">
        <v>5</v>
      </c>
      <c r="J43" s="2" t="s">
        <v>137</v>
      </c>
      <c r="K43" s="2" t="s">
        <v>128</v>
      </c>
      <c r="L43" s="2" t="s">
        <v>53</v>
      </c>
      <c r="M43" s="5" t="s">
        <v>36</v>
      </c>
      <c r="N43" s="2">
        <v>22.3</v>
      </c>
      <c r="O43" s="2">
        <v>0.165</v>
      </c>
      <c r="P43" s="5">
        <f t="shared" si="0"/>
        <v>0.007399103139013453</v>
      </c>
    </row>
    <row r="44" spans="1:16" ht="12.75" customHeight="1">
      <c r="A44" s="5">
        <v>3137</v>
      </c>
      <c r="B44" s="2">
        <v>3287</v>
      </c>
      <c r="C44" s="2" t="s">
        <v>139</v>
      </c>
      <c r="D44" s="2" t="s">
        <v>1</v>
      </c>
      <c r="E44" s="2"/>
      <c r="F44" s="5" t="s">
        <v>24</v>
      </c>
      <c r="G44" s="2" t="s">
        <v>140</v>
      </c>
      <c r="H44" s="2">
        <v>7</v>
      </c>
      <c r="I44" s="2" t="s">
        <v>5</v>
      </c>
      <c r="J44" s="2" t="s">
        <v>141</v>
      </c>
      <c r="K44" s="2" t="s">
        <v>142</v>
      </c>
      <c r="L44" s="2" t="s">
        <v>102</v>
      </c>
      <c r="M44" s="5" t="s">
        <v>36</v>
      </c>
      <c r="N44" s="2">
        <v>6.8</v>
      </c>
      <c r="O44" s="2">
        <v>7.3</v>
      </c>
      <c r="P44" s="5">
        <f t="shared" si="0"/>
        <v>1.0735294117647058</v>
      </c>
    </row>
    <row r="45" spans="1:16" ht="12.75" customHeight="1">
      <c r="A45" s="5">
        <v>3138</v>
      </c>
      <c r="B45" s="2">
        <v>3288</v>
      </c>
      <c r="C45" s="2" t="s">
        <v>139</v>
      </c>
      <c r="D45" s="2" t="s">
        <v>1</v>
      </c>
      <c r="E45" s="2"/>
      <c r="F45" s="5" t="s">
        <v>24</v>
      </c>
      <c r="G45" s="2" t="s">
        <v>140</v>
      </c>
      <c r="H45" s="2">
        <v>7.2</v>
      </c>
      <c r="I45" s="2" t="s">
        <v>5</v>
      </c>
      <c r="J45" s="2" t="s">
        <v>141</v>
      </c>
      <c r="K45" s="2" t="s">
        <v>142</v>
      </c>
      <c r="L45" s="2" t="s">
        <v>102</v>
      </c>
      <c r="M45" s="5" t="s">
        <v>36</v>
      </c>
      <c r="N45" s="2">
        <v>146.3</v>
      </c>
      <c r="O45" s="2">
        <v>6.8</v>
      </c>
      <c r="P45" s="5">
        <f t="shared" si="0"/>
        <v>0.046479835953520156</v>
      </c>
    </row>
    <row r="46" spans="1:16" ht="12.75" customHeight="1">
      <c r="A46" s="5">
        <v>3139</v>
      </c>
      <c r="B46" s="2">
        <v>3289</v>
      </c>
      <c r="C46" s="2" t="s">
        <v>139</v>
      </c>
      <c r="D46" s="2" t="s">
        <v>1</v>
      </c>
      <c r="E46" s="2"/>
      <c r="F46" s="5" t="s">
        <v>24</v>
      </c>
      <c r="G46" s="2" t="s">
        <v>140</v>
      </c>
      <c r="H46" s="2">
        <v>6.9</v>
      </c>
      <c r="I46" s="2" t="s">
        <v>5</v>
      </c>
      <c r="J46" s="2" t="s">
        <v>141</v>
      </c>
      <c r="K46" s="2" t="s">
        <v>142</v>
      </c>
      <c r="L46" s="2" t="s">
        <v>102</v>
      </c>
      <c r="M46" s="5" t="s">
        <v>36</v>
      </c>
      <c r="N46" s="2">
        <v>340</v>
      </c>
      <c r="O46" s="2">
        <v>4.5</v>
      </c>
      <c r="P46" s="5">
        <f t="shared" si="0"/>
        <v>0.013235294117647059</v>
      </c>
    </row>
    <row r="47" spans="1:16" ht="12.75" customHeight="1">
      <c r="A47" s="5">
        <v>3140</v>
      </c>
      <c r="B47" s="2">
        <v>3290</v>
      </c>
      <c r="C47" s="2" t="s">
        <v>139</v>
      </c>
      <c r="D47" s="2" t="s">
        <v>1</v>
      </c>
      <c r="E47" s="2"/>
      <c r="F47" s="5" t="s">
        <v>24</v>
      </c>
      <c r="G47" s="2" t="s">
        <v>140</v>
      </c>
      <c r="H47" s="2">
        <v>7.4</v>
      </c>
      <c r="I47" s="2" t="s">
        <v>5</v>
      </c>
      <c r="J47" s="2" t="s">
        <v>141</v>
      </c>
      <c r="K47" s="2" t="s">
        <v>142</v>
      </c>
      <c r="L47" s="2" t="s">
        <v>102</v>
      </c>
      <c r="M47" s="5" t="s">
        <v>36</v>
      </c>
      <c r="N47" s="2">
        <v>2202.5</v>
      </c>
      <c r="O47" s="2">
        <v>7.3</v>
      </c>
      <c r="P47" s="5">
        <f t="shared" si="0"/>
        <v>0.003314415437003405</v>
      </c>
    </row>
    <row r="48" spans="1:16" ht="12.75" customHeight="1">
      <c r="A48" s="5">
        <v>3141</v>
      </c>
      <c r="B48" s="2">
        <v>3291</v>
      </c>
      <c r="C48" s="2" t="s">
        <v>139</v>
      </c>
      <c r="D48" s="2" t="s">
        <v>1</v>
      </c>
      <c r="E48" s="2"/>
      <c r="F48" s="5" t="s">
        <v>24</v>
      </c>
      <c r="G48" s="2" t="s">
        <v>140</v>
      </c>
      <c r="H48" s="2">
        <v>7.4</v>
      </c>
      <c r="I48" s="2" t="s">
        <v>5</v>
      </c>
      <c r="J48" s="2" t="s">
        <v>141</v>
      </c>
      <c r="K48" s="2" t="s">
        <v>142</v>
      </c>
      <c r="L48" s="2" t="s">
        <v>102</v>
      </c>
      <c r="M48" s="5" t="s">
        <v>36</v>
      </c>
      <c r="N48" s="2">
        <v>5452.5</v>
      </c>
      <c r="O48" s="2">
        <v>13</v>
      </c>
      <c r="P48" s="5">
        <f t="shared" si="0"/>
        <v>0.002384227418615314</v>
      </c>
    </row>
    <row r="49" spans="1:16" ht="12.75" customHeight="1">
      <c r="A49" s="5">
        <v>3142</v>
      </c>
      <c r="B49" s="2">
        <v>3292</v>
      </c>
      <c r="C49" s="2" t="s">
        <v>139</v>
      </c>
      <c r="D49" s="2" t="s">
        <v>1</v>
      </c>
      <c r="E49" s="2"/>
      <c r="F49" s="5" t="s">
        <v>24</v>
      </c>
      <c r="G49" s="2" t="s">
        <v>140</v>
      </c>
      <c r="H49" s="2">
        <v>7</v>
      </c>
      <c r="I49" s="2" t="s">
        <v>5</v>
      </c>
      <c r="J49" s="2" t="s">
        <v>143</v>
      </c>
      <c r="K49" s="2" t="s">
        <v>126</v>
      </c>
      <c r="L49" s="2" t="s">
        <v>144</v>
      </c>
      <c r="M49" s="5" t="s">
        <v>36</v>
      </c>
      <c r="N49" s="2">
        <v>6.8</v>
      </c>
      <c r="O49" s="2">
        <v>1.9</v>
      </c>
      <c r="P49" s="5">
        <f t="shared" si="0"/>
        <v>0.27941176470588236</v>
      </c>
    </row>
    <row r="50" spans="1:16" ht="12.75" customHeight="1">
      <c r="A50" s="5">
        <v>3143</v>
      </c>
      <c r="B50" s="2">
        <v>3293</v>
      </c>
      <c r="C50" s="2" t="s">
        <v>139</v>
      </c>
      <c r="D50" s="2" t="s">
        <v>1</v>
      </c>
      <c r="E50" s="2"/>
      <c r="F50" s="5" t="s">
        <v>24</v>
      </c>
      <c r="G50" s="2" t="s">
        <v>140</v>
      </c>
      <c r="H50" s="2">
        <v>7.2</v>
      </c>
      <c r="I50" s="2" t="s">
        <v>5</v>
      </c>
      <c r="J50" s="2" t="s">
        <v>143</v>
      </c>
      <c r="K50" s="2" t="s">
        <v>126</v>
      </c>
      <c r="L50" s="2" t="s">
        <v>144</v>
      </c>
      <c r="M50" s="5" t="s">
        <v>36</v>
      </c>
      <c r="N50" s="2">
        <v>146.3</v>
      </c>
      <c r="O50" s="2">
        <v>2.9</v>
      </c>
      <c r="P50" s="5">
        <f t="shared" si="0"/>
        <v>0.019822282980177713</v>
      </c>
    </row>
    <row r="51" spans="1:16" ht="12.75" customHeight="1">
      <c r="A51" s="5">
        <v>3144</v>
      </c>
      <c r="B51" s="2">
        <v>3294</v>
      </c>
      <c r="C51" s="2" t="s">
        <v>139</v>
      </c>
      <c r="D51" s="2" t="s">
        <v>1</v>
      </c>
      <c r="E51" s="2"/>
      <c r="F51" s="5" t="s">
        <v>24</v>
      </c>
      <c r="G51" s="2" t="s">
        <v>140</v>
      </c>
      <c r="H51" s="2">
        <v>6.9</v>
      </c>
      <c r="I51" s="2" t="s">
        <v>5</v>
      </c>
      <c r="J51" s="2" t="s">
        <v>143</v>
      </c>
      <c r="K51" s="2" t="s">
        <v>126</v>
      </c>
      <c r="L51" s="2" t="s">
        <v>144</v>
      </c>
      <c r="M51" s="5" t="s">
        <v>36</v>
      </c>
      <c r="N51" s="2">
        <v>340</v>
      </c>
      <c r="O51" s="2">
        <v>3</v>
      </c>
      <c r="P51" s="5">
        <f t="shared" si="0"/>
        <v>0.008823529411764706</v>
      </c>
    </row>
    <row r="52" spans="1:16" ht="12.75" customHeight="1">
      <c r="A52" s="5">
        <v>3145</v>
      </c>
      <c r="B52" s="2">
        <v>3295</v>
      </c>
      <c r="C52" s="2" t="s">
        <v>139</v>
      </c>
      <c r="D52" s="2" t="s">
        <v>1</v>
      </c>
      <c r="E52" s="2"/>
      <c r="F52" s="5" t="s">
        <v>24</v>
      </c>
      <c r="G52" s="2" t="s">
        <v>140</v>
      </c>
      <c r="H52" s="2">
        <v>7.4</v>
      </c>
      <c r="I52" s="2" t="s">
        <v>5</v>
      </c>
      <c r="J52" s="2" t="s">
        <v>143</v>
      </c>
      <c r="K52" s="2" t="s">
        <v>126</v>
      </c>
      <c r="L52" s="2" t="s">
        <v>144</v>
      </c>
      <c r="M52" s="5" t="s">
        <v>36</v>
      </c>
      <c r="N52" s="2">
        <v>2202.5</v>
      </c>
      <c r="O52" s="2">
        <v>4.8</v>
      </c>
      <c r="P52" s="5">
        <f t="shared" si="0"/>
        <v>0.0021793416572077184</v>
      </c>
    </row>
    <row r="53" spans="1:16" ht="12.75" customHeight="1">
      <c r="A53" s="5">
        <v>3146</v>
      </c>
      <c r="B53" s="2">
        <v>3296</v>
      </c>
      <c r="C53" s="2" t="s">
        <v>139</v>
      </c>
      <c r="D53" s="2" t="s">
        <v>1</v>
      </c>
      <c r="E53" s="2"/>
      <c r="F53" s="5" t="s">
        <v>24</v>
      </c>
      <c r="G53" s="2" t="s">
        <v>140</v>
      </c>
      <c r="H53" s="2">
        <v>7.4</v>
      </c>
      <c r="I53" s="2" t="s">
        <v>5</v>
      </c>
      <c r="J53" s="2" t="s">
        <v>143</v>
      </c>
      <c r="K53" s="2" t="s">
        <v>126</v>
      </c>
      <c r="L53" s="2" t="s">
        <v>144</v>
      </c>
      <c r="M53" s="5" t="s">
        <v>36</v>
      </c>
      <c r="N53" s="2">
        <v>5452.5</v>
      </c>
      <c r="O53" s="2">
        <v>7.8</v>
      </c>
      <c r="P53" s="5">
        <f t="shared" si="0"/>
        <v>0.0014305364511691884</v>
      </c>
    </row>
    <row r="54" spans="1:16" ht="12.75" customHeight="1">
      <c r="A54" s="5">
        <v>3147</v>
      </c>
      <c r="B54" s="2">
        <v>3297</v>
      </c>
      <c r="C54" s="2" t="s">
        <v>139</v>
      </c>
      <c r="D54" s="2" t="s">
        <v>1</v>
      </c>
      <c r="E54" s="2"/>
      <c r="F54" s="5" t="s">
        <v>24</v>
      </c>
      <c r="G54" s="2" t="s">
        <v>140</v>
      </c>
      <c r="H54" s="2">
        <v>7</v>
      </c>
      <c r="I54" s="2" t="s">
        <v>5</v>
      </c>
      <c r="J54" s="2" t="s">
        <v>143</v>
      </c>
      <c r="K54" s="2" t="s">
        <v>107</v>
      </c>
      <c r="L54" s="2" t="s">
        <v>145</v>
      </c>
      <c r="M54" s="5" t="s">
        <v>36</v>
      </c>
      <c r="N54" s="2">
        <v>6.8</v>
      </c>
      <c r="O54" s="2">
        <v>1.9</v>
      </c>
      <c r="P54" s="5">
        <f t="shared" si="0"/>
        <v>0.27941176470588236</v>
      </c>
    </row>
    <row r="55" spans="1:16" ht="12.75" customHeight="1">
      <c r="A55" s="5">
        <v>3148</v>
      </c>
      <c r="B55" s="2">
        <v>3298</v>
      </c>
      <c r="C55" s="2" t="s">
        <v>139</v>
      </c>
      <c r="D55" s="2" t="s">
        <v>1</v>
      </c>
      <c r="E55" s="2"/>
      <c r="F55" s="5" t="s">
        <v>24</v>
      </c>
      <c r="G55" s="2" t="s">
        <v>140</v>
      </c>
      <c r="H55" s="2">
        <v>7.2</v>
      </c>
      <c r="I55" s="2" t="s">
        <v>5</v>
      </c>
      <c r="J55" s="2" t="s">
        <v>143</v>
      </c>
      <c r="K55" s="2" t="s">
        <v>107</v>
      </c>
      <c r="L55" s="2" t="s">
        <v>145</v>
      </c>
      <c r="M55" s="5" t="s">
        <v>36</v>
      </c>
      <c r="N55" s="2">
        <v>146.3</v>
      </c>
      <c r="O55" s="2">
        <v>2.2</v>
      </c>
      <c r="P55" s="5">
        <f t="shared" si="0"/>
        <v>0.015037593984962407</v>
      </c>
    </row>
    <row r="56" spans="1:16" ht="12.75" customHeight="1">
      <c r="A56" s="5">
        <v>3149</v>
      </c>
      <c r="B56" s="2">
        <v>3299</v>
      </c>
      <c r="C56" s="2" t="s">
        <v>139</v>
      </c>
      <c r="D56" s="2" t="s">
        <v>1</v>
      </c>
      <c r="E56" s="2"/>
      <c r="F56" s="5" t="s">
        <v>24</v>
      </c>
      <c r="G56" s="2" t="s">
        <v>140</v>
      </c>
      <c r="H56" s="2">
        <v>6.9</v>
      </c>
      <c r="I56" s="2" t="s">
        <v>5</v>
      </c>
      <c r="J56" s="2" t="s">
        <v>143</v>
      </c>
      <c r="K56" s="2" t="s">
        <v>107</v>
      </c>
      <c r="L56" s="2" t="s">
        <v>145</v>
      </c>
      <c r="M56" s="5" t="s">
        <v>36</v>
      </c>
      <c r="N56" s="2">
        <v>340</v>
      </c>
      <c r="O56" s="2">
        <v>2.7</v>
      </c>
      <c r="P56" s="5">
        <f t="shared" si="0"/>
        <v>0.007941176470588236</v>
      </c>
    </row>
    <row r="57" spans="1:16" ht="12.75" customHeight="1">
      <c r="A57" s="5">
        <v>3150</v>
      </c>
      <c r="B57" s="2">
        <v>3300</v>
      </c>
      <c r="C57" s="2" t="s">
        <v>139</v>
      </c>
      <c r="D57" s="2" t="s">
        <v>1</v>
      </c>
      <c r="E57" s="2"/>
      <c r="F57" s="5" t="s">
        <v>24</v>
      </c>
      <c r="G57" s="2" t="s">
        <v>140</v>
      </c>
      <c r="H57" s="2">
        <v>7.4</v>
      </c>
      <c r="I57" s="2" t="s">
        <v>5</v>
      </c>
      <c r="J57" s="2" t="s">
        <v>143</v>
      </c>
      <c r="K57" s="2" t="s">
        <v>107</v>
      </c>
      <c r="L57" s="2" t="s">
        <v>145</v>
      </c>
      <c r="M57" s="5" t="s">
        <v>36</v>
      </c>
      <c r="N57" s="2">
        <v>2202.5</v>
      </c>
      <c r="O57" s="2">
        <v>6.7</v>
      </c>
      <c r="P57" s="5">
        <f t="shared" si="0"/>
        <v>0.0030419977298524405</v>
      </c>
    </row>
    <row r="58" spans="1:16" ht="12.75" customHeight="1">
      <c r="A58" s="5">
        <v>3151</v>
      </c>
      <c r="B58" s="2">
        <v>3301</v>
      </c>
      <c r="C58" s="2" t="s">
        <v>139</v>
      </c>
      <c r="D58" s="2" t="s">
        <v>1</v>
      </c>
      <c r="E58" s="2"/>
      <c r="F58" s="5" t="s">
        <v>24</v>
      </c>
      <c r="G58" s="2" t="s">
        <v>140</v>
      </c>
      <c r="H58" s="2">
        <v>7.4</v>
      </c>
      <c r="I58" s="2" t="s">
        <v>5</v>
      </c>
      <c r="J58" s="2" t="s">
        <v>143</v>
      </c>
      <c r="K58" s="2" t="s">
        <v>107</v>
      </c>
      <c r="L58" s="2" t="s">
        <v>145</v>
      </c>
      <c r="M58" s="5" t="s">
        <v>36</v>
      </c>
      <c r="N58" s="2">
        <v>5452.5</v>
      </c>
      <c r="O58" s="2">
        <v>15.2</v>
      </c>
      <c r="P58" s="5">
        <f t="shared" si="0"/>
        <v>0.002787712058688675</v>
      </c>
    </row>
    <row r="59" spans="1:16" ht="12.75" customHeight="1">
      <c r="A59" s="5">
        <v>3152</v>
      </c>
      <c r="B59" s="2">
        <v>3302</v>
      </c>
      <c r="C59" s="2" t="s">
        <v>146</v>
      </c>
      <c r="D59" s="2" t="s">
        <v>1</v>
      </c>
      <c r="E59" s="2"/>
      <c r="F59" s="5" t="s">
        <v>24</v>
      </c>
      <c r="G59" s="2" t="s">
        <v>18</v>
      </c>
      <c r="H59" s="2">
        <v>5.1</v>
      </c>
      <c r="I59" s="2" t="s">
        <v>5</v>
      </c>
      <c r="J59" s="2" t="s">
        <v>147</v>
      </c>
      <c r="K59" s="2" t="s">
        <v>148</v>
      </c>
      <c r="L59" s="2" t="s">
        <v>149</v>
      </c>
      <c r="M59" s="5" t="s">
        <v>36</v>
      </c>
      <c r="N59" s="2">
        <v>2500</v>
      </c>
      <c r="O59" s="2">
        <v>129</v>
      </c>
      <c r="P59" s="5">
        <f t="shared" si="0"/>
        <v>0.0516</v>
      </c>
    </row>
    <row r="60" spans="1:16" ht="12.75" customHeight="1">
      <c r="A60" s="5">
        <v>3153</v>
      </c>
      <c r="B60" s="2">
        <v>3303</v>
      </c>
      <c r="C60" s="2" t="s">
        <v>146</v>
      </c>
      <c r="D60" s="2" t="s">
        <v>1</v>
      </c>
      <c r="E60" s="2"/>
      <c r="F60" s="5" t="s">
        <v>24</v>
      </c>
      <c r="G60" s="2" t="s">
        <v>18</v>
      </c>
      <c r="H60" s="2">
        <v>5.1</v>
      </c>
      <c r="I60" s="2" t="s">
        <v>5</v>
      </c>
      <c r="J60" s="2" t="s">
        <v>147</v>
      </c>
      <c r="K60" s="2" t="s">
        <v>148</v>
      </c>
      <c r="L60" s="2" t="s">
        <v>149</v>
      </c>
      <c r="M60" s="5" t="s">
        <v>36</v>
      </c>
      <c r="N60" s="2">
        <v>2500</v>
      </c>
      <c r="O60" s="2">
        <v>97</v>
      </c>
      <c r="P60" s="5">
        <f t="shared" si="0"/>
        <v>0.0388</v>
      </c>
    </row>
    <row r="61" spans="1:16" ht="12.75" customHeight="1">
      <c r="A61" s="5">
        <v>3154</v>
      </c>
      <c r="B61" s="2">
        <v>3304</v>
      </c>
      <c r="C61" s="2" t="s">
        <v>146</v>
      </c>
      <c r="D61" s="2" t="s">
        <v>1</v>
      </c>
      <c r="E61" s="2"/>
      <c r="F61" s="5" t="s">
        <v>24</v>
      </c>
      <c r="G61" s="2" t="s">
        <v>18</v>
      </c>
      <c r="H61" s="2">
        <v>5.1</v>
      </c>
      <c r="I61" s="2" t="s">
        <v>5</v>
      </c>
      <c r="J61" s="2" t="s">
        <v>147</v>
      </c>
      <c r="K61" s="2" t="s">
        <v>148</v>
      </c>
      <c r="L61" s="2" t="s">
        <v>149</v>
      </c>
      <c r="M61" s="5" t="s">
        <v>36</v>
      </c>
      <c r="N61" s="2">
        <v>2500</v>
      </c>
      <c r="O61" s="2">
        <v>45</v>
      </c>
      <c r="P61" s="5">
        <f t="shared" si="0"/>
        <v>0.018</v>
      </c>
    </row>
    <row r="62" spans="1:16" ht="12.75" customHeight="1">
      <c r="A62" s="5">
        <v>3155</v>
      </c>
      <c r="B62" s="2">
        <v>3305</v>
      </c>
      <c r="C62" s="2" t="s">
        <v>146</v>
      </c>
      <c r="D62" s="2" t="s">
        <v>1</v>
      </c>
      <c r="E62" s="2"/>
      <c r="F62" s="5" t="s">
        <v>24</v>
      </c>
      <c r="G62" s="2" t="s">
        <v>18</v>
      </c>
      <c r="H62" s="2">
        <v>5.1</v>
      </c>
      <c r="I62" s="2" t="s">
        <v>5</v>
      </c>
      <c r="J62" s="2" t="s">
        <v>147</v>
      </c>
      <c r="K62" s="2" t="s">
        <v>148</v>
      </c>
      <c r="L62" s="2" t="s">
        <v>149</v>
      </c>
      <c r="M62" s="5" t="s">
        <v>36</v>
      </c>
      <c r="N62" s="2">
        <v>2500</v>
      </c>
      <c r="O62" s="2">
        <v>30</v>
      </c>
      <c r="P62" s="5">
        <f t="shared" si="0"/>
        <v>0.012</v>
      </c>
    </row>
    <row r="63" spans="1:16" ht="12.75" customHeight="1">
      <c r="A63" s="5">
        <v>3156</v>
      </c>
      <c r="B63" s="2">
        <v>3306</v>
      </c>
      <c r="C63" s="2" t="s">
        <v>146</v>
      </c>
      <c r="D63" s="2" t="s">
        <v>1</v>
      </c>
      <c r="E63" s="2"/>
      <c r="F63" s="5" t="s">
        <v>24</v>
      </c>
      <c r="G63" s="2" t="s">
        <v>18</v>
      </c>
      <c r="H63" s="2">
        <v>5.1</v>
      </c>
      <c r="I63" s="2" t="s">
        <v>5</v>
      </c>
      <c r="J63" s="2" t="s">
        <v>147</v>
      </c>
      <c r="K63" s="2" t="s">
        <v>128</v>
      </c>
      <c r="L63" s="2" t="s">
        <v>53</v>
      </c>
      <c r="M63" s="5" t="s">
        <v>36</v>
      </c>
      <c r="N63" s="2">
        <v>2500</v>
      </c>
      <c r="O63" s="2">
        <v>225</v>
      </c>
      <c r="P63" s="5">
        <f t="shared" si="0"/>
        <v>0.09</v>
      </c>
    </row>
    <row r="64" spans="1:16" ht="12.75" customHeight="1">
      <c r="A64" s="5">
        <v>3157</v>
      </c>
      <c r="B64" s="2">
        <v>3307</v>
      </c>
      <c r="C64" s="2" t="s">
        <v>146</v>
      </c>
      <c r="D64" s="2" t="s">
        <v>1</v>
      </c>
      <c r="E64" s="2"/>
      <c r="F64" s="5" t="s">
        <v>24</v>
      </c>
      <c r="G64" s="2" t="s">
        <v>18</v>
      </c>
      <c r="H64" s="2">
        <v>5.1</v>
      </c>
      <c r="I64" s="2" t="s">
        <v>5</v>
      </c>
      <c r="J64" s="2" t="s">
        <v>147</v>
      </c>
      <c r="K64" s="2" t="s">
        <v>150</v>
      </c>
      <c r="L64" s="2" t="s">
        <v>151</v>
      </c>
      <c r="M64" s="5" t="s">
        <v>36</v>
      </c>
      <c r="N64" s="2">
        <v>2500</v>
      </c>
      <c r="O64" s="2">
        <v>79</v>
      </c>
      <c r="P64" s="5">
        <f t="shared" si="0"/>
        <v>0.0316</v>
      </c>
    </row>
    <row r="65" spans="1:16" ht="12.75" customHeight="1">
      <c r="A65" s="5">
        <v>3158</v>
      </c>
      <c r="B65" s="2">
        <v>3308</v>
      </c>
      <c r="C65" s="2" t="s">
        <v>146</v>
      </c>
      <c r="D65" s="2" t="s">
        <v>1</v>
      </c>
      <c r="E65" s="2"/>
      <c r="F65" s="5" t="s">
        <v>24</v>
      </c>
      <c r="G65" s="2" t="s">
        <v>18</v>
      </c>
      <c r="H65" s="2">
        <v>5.1</v>
      </c>
      <c r="I65" s="2" t="s">
        <v>5</v>
      </c>
      <c r="J65" s="2" t="s">
        <v>147</v>
      </c>
      <c r="K65" s="2" t="s">
        <v>150</v>
      </c>
      <c r="L65" s="2" t="s">
        <v>152</v>
      </c>
      <c r="M65" s="5" t="s">
        <v>36</v>
      </c>
      <c r="N65" s="2">
        <v>2500</v>
      </c>
      <c r="O65" s="2">
        <v>58</v>
      </c>
      <c r="P65" s="5">
        <f aca="true" t="shared" si="1" ref="P65:P128">O65/N65</f>
        <v>0.0232</v>
      </c>
    </row>
    <row r="66" spans="1:16" ht="12.75" customHeight="1">
      <c r="A66" s="5">
        <v>3159</v>
      </c>
      <c r="B66" s="2">
        <v>3309</v>
      </c>
      <c r="C66" s="2" t="s">
        <v>146</v>
      </c>
      <c r="D66" s="2" t="s">
        <v>1</v>
      </c>
      <c r="E66" s="2"/>
      <c r="F66" s="5" t="s">
        <v>24</v>
      </c>
      <c r="G66" s="2" t="s">
        <v>18</v>
      </c>
      <c r="H66" s="2">
        <v>5.1</v>
      </c>
      <c r="I66" s="2" t="s">
        <v>5</v>
      </c>
      <c r="J66" s="2" t="s">
        <v>147</v>
      </c>
      <c r="K66" s="2" t="s">
        <v>153</v>
      </c>
      <c r="L66" s="2" t="s">
        <v>154</v>
      </c>
      <c r="M66" s="5" t="s">
        <v>36</v>
      </c>
      <c r="N66" s="2">
        <v>2500</v>
      </c>
      <c r="O66" s="2">
        <v>75</v>
      </c>
      <c r="P66" s="5">
        <f t="shared" si="1"/>
        <v>0.03</v>
      </c>
    </row>
    <row r="67" spans="1:16" ht="12.75" customHeight="1">
      <c r="A67" s="5">
        <v>3160</v>
      </c>
      <c r="B67" s="2">
        <v>3310</v>
      </c>
      <c r="C67" s="2" t="s">
        <v>146</v>
      </c>
      <c r="D67" s="2" t="s">
        <v>1</v>
      </c>
      <c r="E67" s="2"/>
      <c r="F67" s="5" t="s">
        <v>24</v>
      </c>
      <c r="G67" s="2" t="s">
        <v>18</v>
      </c>
      <c r="H67" s="2">
        <v>5.1</v>
      </c>
      <c r="I67" s="2" t="s">
        <v>5</v>
      </c>
      <c r="J67" s="2" t="s">
        <v>147</v>
      </c>
      <c r="K67" s="2" t="s">
        <v>131</v>
      </c>
      <c r="L67" s="2" t="s">
        <v>99</v>
      </c>
      <c r="M67" s="5" t="s">
        <v>36</v>
      </c>
      <c r="N67" s="2">
        <v>2500</v>
      </c>
      <c r="O67" s="2">
        <v>120</v>
      </c>
      <c r="P67" s="5">
        <f t="shared" si="1"/>
        <v>0.048</v>
      </c>
    </row>
    <row r="68" spans="1:16" ht="12.75" customHeight="1">
      <c r="A68" s="5">
        <v>3188</v>
      </c>
      <c r="B68" s="2">
        <v>3362</v>
      </c>
      <c r="C68" s="2" t="s">
        <v>155</v>
      </c>
      <c r="D68" s="2" t="s">
        <v>1</v>
      </c>
      <c r="E68" s="2"/>
      <c r="F68" s="5" t="s">
        <v>24</v>
      </c>
      <c r="G68" s="2" t="s">
        <v>18</v>
      </c>
      <c r="H68" s="2" t="s">
        <v>2</v>
      </c>
      <c r="I68" s="2" t="s">
        <v>5</v>
      </c>
      <c r="J68" s="2"/>
      <c r="K68" s="2" t="s">
        <v>156</v>
      </c>
      <c r="L68" s="2" t="s">
        <v>157</v>
      </c>
      <c r="M68" s="5" t="s">
        <v>36</v>
      </c>
      <c r="N68" s="2">
        <v>12</v>
      </c>
      <c r="O68" s="2">
        <v>3.25</v>
      </c>
      <c r="P68" s="5">
        <f t="shared" si="1"/>
        <v>0.2708333333333333</v>
      </c>
    </row>
    <row r="69" spans="1:16" ht="12.75" customHeight="1">
      <c r="A69" s="5">
        <v>3189</v>
      </c>
      <c r="B69" s="2">
        <v>3363</v>
      </c>
      <c r="C69" s="2" t="s">
        <v>155</v>
      </c>
      <c r="D69" s="2" t="s">
        <v>1</v>
      </c>
      <c r="E69" s="2"/>
      <c r="F69" s="5" t="s">
        <v>24</v>
      </c>
      <c r="G69" s="2" t="s">
        <v>18</v>
      </c>
      <c r="H69" s="2" t="s">
        <v>2</v>
      </c>
      <c r="I69" s="2" t="s">
        <v>5</v>
      </c>
      <c r="J69" s="2"/>
      <c r="K69" s="2" t="s">
        <v>156</v>
      </c>
      <c r="L69" s="2" t="s">
        <v>157</v>
      </c>
      <c r="M69" s="5" t="s">
        <v>36</v>
      </c>
      <c r="N69" s="2">
        <v>59</v>
      </c>
      <c r="O69" s="2">
        <v>2.85</v>
      </c>
      <c r="P69" s="5">
        <f t="shared" si="1"/>
        <v>0.048305084745762714</v>
      </c>
    </row>
    <row r="70" spans="1:16" ht="12.75" customHeight="1">
      <c r="A70" s="5">
        <v>3190</v>
      </c>
      <c r="B70" s="2">
        <v>3364</v>
      </c>
      <c r="C70" s="2" t="s">
        <v>155</v>
      </c>
      <c r="D70" s="2" t="s">
        <v>1</v>
      </c>
      <c r="E70" s="2"/>
      <c r="F70" s="5" t="s">
        <v>24</v>
      </c>
      <c r="G70" s="2" t="s">
        <v>18</v>
      </c>
      <c r="H70" s="2" t="s">
        <v>2</v>
      </c>
      <c r="I70" s="2" t="s">
        <v>5</v>
      </c>
      <c r="J70" s="2"/>
      <c r="K70" s="2" t="s">
        <v>156</v>
      </c>
      <c r="L70" s="2" t="s">
        <v>157</v>
      </c>
      <c r="M70" s="5" t="s">
        <v>36</v>
      </c>
      <c r="N70" s="2">
        <v>680</v>
      </c>
      <c r="O70" s="2">
        <v>8.7</v>
      </c>
      <c r="P70" s="5">
        <f t="shared" si="1"/>
        <v>0.012794117647058822</v>
      </c>
    </row>
    <row r="71" spans="1:16" ht="12.75" customHeight="1">
      <c r="A71" s="5">
        <v>3191</v>
      </c>
      <c r="B71" s="2">
        <v>3365</v>
      </c>
      <c r="C71" s="2" t="s">
        <v>155</v>
      </c>
      <c r="D71" s="2" t="s">
        <v>1</v>
      </c>
      <c r="E71" s="2"/>
      <c r="F71" s="5" t="s">
        <v>24</v>
      </c>
      <c r="G71" s="2" t="s">
        <v>18</v>
      </c>
      <c r="H71" s="2" t="s">
        <v>2</v>
      </c>
      <c r="I71" s="2" t="s">
        <v>5</v>
      </c>
      <c r="J71" s="2"/>
      <c r="K71" s="2" t="s">
        <v>156</v>
      </c>
      <c r="L71" s="2" t="s">
        <v>157</v>
      </c>
      <c r="M71" s="5" t="s">
        <v>36</v>
      </c>
      <c r="N71" s="2">
        <v>95</v>
      </c>
      <c r="O71" s="2">
        <v>3.45</v>
      </c>
      <c r="P71" s="5">
        <f t="shared" si="1"/>
        <v>0.03631578947368421</v>
      </c>
    </row>
    <row r="72" spans="1:16" ht="12.75" customHeight="1">
      <c r="A72" s="5">
        <v>3193</v>
      </c>
      <c r="B72" s="2">
        <v>3367</v>
      </c>
      <c r="C72" s="2" t="s">
        <v>158</v>
      </c>
      <c r="D72" s="2" t="s">
        <v>1</v>
      </c>
      <c r="E72" s="2"/>
      <c r="F72" s="5" t="s">
        <v>24</v>
      </c>
      <c r="G72" s="2" t="s">
        <v>159</v>
      </c>
      <c r="H72" s="2">
        <v>7.82</v>
      </c>
      <c r="I72" s="2" t="s">
        <v>5</v>
      </c>
      <c r="J72" s="2" t="s">
        <v>147</v>
      </c>
      <c r="K72" s="2" t="s">
        <v>160</v>
      </c>
      <c r="L72" s="2" t="s">
        <v>161</v>
      </c>
      <c r="M72" s="5" t="s">
        <v>36</v>
      </c>
      <c r="N72" s="2">
        <v>198</v>
      </c>
      <c r="O72" s="2">
        <v>10.76</v>
      </c>
      <c r="P72" s="5">
        <f t="shared" si="1"/>
        <v>0.05434343434343434</v>
      </c>
    </row>
    <row r="73" spans="1:16" ht="12.75" customHeight="1">
      <c r="A73" s="5">
        <v>3195</v>
      </c>
      <c r="B73" s="2">
        <v>3369</v>
      </c>
      <c r="C73" s="2" t="s">
        <v>158</v>
      </c>
      <c r="D73" s="2" t="s">
        <v>1</v>
      </c>
      <c r="E73" s="2"/>
      <c r="F73" s="5" t="s">
        <v>24</v>
      </c>
      <c r="G73" s="2" t="s">
        <v>159</v>
      </c>
      <c r="H73" s="2">
        <v>7.82</v>
      </c>
      <c r="I73" s="2" t="s">
        <v>5</v>
      </c>
      <c r="J73" s="2" t="s">
        <v>147</v>
      </c>
      <c r="K73" s="2" t="s">
        <v>162</v>
      </c>
      <c r="L73" s="2" t="s">
        <v>163</v>
      </c>
      <c r="M73" s="5" t="s">
        <v>36</v>
      </c>
      <c r="N73" s="2">
        <v>8.5</v>
      </c>
      <c r="O73" s="2">
        <v>10.06</v>
      </c>
      <c r="P73" s="5">
        <f t="shared" si="1"/>
        <v>1.183529411764706</v>
      </c>
    </row>
    <row r="74" spans="1:16" ht="12.75" customHeight="1">
      <c r="A74" s="5">
        <v>3196</v>
      </c>
      <c r="B74" s="2">
        <v>3370</v>
      </c>
      <c r="C74" s="2" t="s">
        <v>158</v>
      </c>
      <c r="D74" s="2" t="s">
        <v>1</v>
      </c>
      <c r="E74" s="2"/>
      <c r="F74" s="5" t="s">
        <v>24</v>
      </c>
      <c r="G74" s="2" t="s">
        <v>159</v>
      </c>
      <c r="H74" s="2">
        <v>7.82</v>
      </c>
      <c r="I74" s="2" t="s">
        <v>5</v>
      </c>
      <c r="J74" s="2" t="s">
        <v>147</v>
      </c>
      <c r="K74" s="2" t="s">
        <v>162</v>
      </c>
      <c r="L74" s="2" t="s">
        <v>163</v>
      </c>
      <c r="M74" s="5" t="s">
        <v>36</v>
      </c>
      <c r="N74" s="2">
        <v>198</v>
      </c>
      <c r="O74" s="2">
        <v>9.48</v>
      </c>
      <c r="P74" s="5">
        <f t="shared" si="1"/>
        <v>0.04787878787878788</v>
      </c>
    </row>
    <row r="75" spans="1:16" ht="12.75" customHeight="1">
      <c r="A75" s="5">
        <v>3199</v>
      </c>
      <c r="B75" s="2">
        <v>3373</v>
      </c>
      <c r="C75" s="2" t="s">
        <v>164</v>
      </c>
      <c r="D75" s="2" t="s">
        <v>1</v>
      </c>
      <c r="E75" s="2"/>
      <c r="F75" s="5" t="s">
        <v>24</v>
      </c>
      <c r="G75" s="2"/>
      <c r="H75" s="2">
        <v>6</v>
      </c>
      <c r="I75" s="2" t="s">
        <v>5</v>
      </c>
      <c r="J75" s="2" t="s">
        <v>165</v>
      </c>
      <c r="K75" s="2" t="s">
        <v>166</v>
      </c>
      <c r="L75" s="2" t="s">
        <v>167</v>
      </c>
      <c r="M75" s="5" t="s">
        <v>36</v>
      </c>
      <c r="N75" s="2">
        <v>16</v>
      </c>
      <c r="O75" s="2">
        <v>4.82</v>
      </c>
      <c r="P75" s="5">
        <f t="shared" si="1"/>
        <v>0.30125</v>
      </c>
    </row>
    <row r="76" spans="1:16" ht="12.75" customHeight="1">
      <c r="A76" s="5">
        <v>3200</v>
      </c>
      <c r="B76" s="2">
        <v>3374</v>
      </c>
      <c r="C76" s="2" t="s">
        <v>164</v>
      </c>
      <c r="D76" s="2" t="s">
        <v>1</v>
      </c>
      <c r="E76" s="2"/>
      <c r="F76" s="5" t="s">
        <v>24</v>
      </c>
      <c r="G76" s="2"/>
      <c r="H76" s="2">
        <v>3.8</v>
      </c>
      <c r="I76" s="2" t="s">
        <v>5</v>
      </c>
      <c r="J76" s="2" t="s">
        <v>165</v>
      </c>
      <c r="K76" s="2" t="s">
        <v>166</v>
      </c>
      <c r="L76" s="2" t="s">
        <v>167</v>
      </c>
      <c r="M76" s="5" t="s">
        <v>36</v>
      </c>
      <c r="N76" s="2">
        <v>18</v>
      </c>
      <c r="O76" s="2">
        <v>3.02</v>
      </c>
      <c r="P76" s="5">
        <f t="shared" si="1"/>
        <v>0.16777777777777778</v>
      </c>
    </row>
    <row r="77" spans="1:16" ht="12.75" customHeight="1">
      <c r="A77" s="5">
        <v>3201</v>
      </c>
      <c r="B77" s="2">
        <v>3375</v>
      </c>
      <c r="C77" s="2" t="s">
        <v>168</v>
      </c>
      <c r="D77" s="2" t="s">
        <v>1</v>
      </c>
      <c r="E77" s="2"/>
      <c r="F77" s="5" t="s">
        <v>24</v>
      </c>
      <c r="G77" s="2" t="s">
        <v>159</v>
      </c>
      <c r="H77" s="2">
        <v>6.8</v>
      </c>
      <c r="I77" s="2" t="s">
        <v>5</v>
      </c>
      <c r="J77" s="2" t="s">
        <v>169</v>
      </c>
      <c r="K77" s="2" t="s">
        <v>170</v>
      </c>
      <c r="L77" s="2" t="s">
        <v>171</v>
      </c>
      <c r="M77" s="5" t="s">
        <v>36</v>
      </c>
      <c r="N77" s="2">
        <v>198</v>
      </c>
      <c r="O77" s="2">
        <v>12.8</v>
      </c>
      <c r="P77" s="5">
        <f t="shared" si="1"/>
        <v>0.06464646464646465</v>
      </c>
    </row>
    <row r="78" spans="1:16" ht="12.75" customHeight="1">
      <c r="A78" s="5">
        <v>3202</v>
      </c>
      <c r="B78" s="2">
        <v>3376</v>
      </c>
      <c r="C78" s="2" t="s">
        <v>168</v>
      </c>
      <c r="D78" s="2" t="s">
        <v>1</v>
      </c>
      <c r="E78" s="2"/>
      <c r="F78" s="5" t="s">
        <v>24</v>
      </c>
      <c r="G78" s="2" t="s">
        <v>159</v>
      </c>
      <c r="H78" s="2">
        <v>6.8</v>
      </c>
      <c r="I78" s="2" t="s">
        <v>5</v>
      </c>
      <c r="J78" s="2" t="s">
        <v>169</v>
      </c>
      <c r="K78" s="2" t="s">
        <v>172</v>
      </c>
      <c r="L78" s="2" t="s">
        <v>173</v>
      </c>
      <c r="M78" s="5" t="s">
        <v>36</v>
      </c>
      <c r="N78" s="2">
        <v>198</v>
      </c>
      <c r="O78" s="2">
        <v>20.2</v>
      </c>
      <c r="P78" s="5">
        <f t="shared" si="1"/>
        <v>0.10202020202020201</v>
      </c>
    </row>
    <row r="79" spans="1:16" ht="12.75" customHeight="1">
      <c r="A79" s="5">
        <v>3203</v>
      </c>
      <c r="B79" s="2">
        <v>3377</v>
      </c>
      <c r="C79" s="2" t="s">
        <v>168</v>
      </c>
      <c r="D79" s="2" t="s">
        <v>1</v>
      </c>
      <c r="E79" s="2"/>
      <c r="F79" s="5" t="s">
        <v>24</v>
      </c>
      <c r="G79" s="2" t="s">
        <v>159</v>
      </c>
      <c r="H79" s="2">
        <v>6.8</v>
      </c>
      <c r="I79" s="2" t="s">
        <v>5</v>
      </c>
      <c r="J79" s="2" t="s">
        <v>25</v>
      </c>
      <c r="K79" s="2" t="s">
        <v>174</v>
      </c>
      <c r="L79" s="2" t="s">
        <v>175</v>
      </c>
      <c r="M79" s="5" t="s">
        <v>36</v>
      </c>
      <c r="N79" s="2">
        <v>198</v>
      </c>
      <c r="O79" s="2">
        <v>30.6</v>
      </c>
      <c r="P79" s="5">
        <f t="shared" si="1"/>
        <v>0.15454545454545454</v>
      </c>
    </row>
    <row r="80" spans="1:16" ht="12.75" customHeight="1">
      <c r="A80" s="5">
        <v>3204</v>
      </c>
      <c r="B80" s="2">
        <v>3378</v>
      </c>
      <c r="C80" s="2" t="s">
        <v>168</v>
      </c>
      <c r="D80" s="2" t="s">
        <v>1</v>
      </c>
      <c r="E80" s="2"/>
      <c r="F80" s="5" t="s">
        <v>24</v>
      </c>
      <c r="G80" s="2" t="s">
        <v>159</v>
      </c>
      <c r="H80" s="2">
        <v>6.8</v>
      </c>
      <c r="I80" s="2" t="s">
        <v>5</v>
      </c>
      <c r="J80" s="2" t="s">
        <v>169</v>
      </c>
      <c r="K80" s="2" t="s">
        <v>176</v>
      </c>
      <c r="L80" s="2" t="s">
        <v>177</v>
      </c>
      <c r="M80" s="5" t="s">
        <v>36</v>
      </c>
      <c r="N80" s="2">
        <v>198</v>
      </c>
      <c r="O80" s="2">
        <v>20.2</v>
      </c>
      <c r="P80" s="5">
        <f t="shared" si="1"/>
        <v>0.10202020202020201</v>
      </c>
    </row>
    <row r="81" spans="1:16" ht="12.75" customHeight="1">
      <c r="A81" s="5">
        <v>3235</v>
      </c>
      <c r="B81" s="2">
        <v>3427</v>
      </c>
      <c r="C81" s="2" t="s">
        <v>188</v>
      </c>
      <c r="D81" s="2" t="s">
        <v>1</v>
      </c>
      <c r="E81" s="2"/>
      <c r="F81" s="5" t="s">
        <v>24</v>
      </c>
      <c r="G81" s="2" t="s">
        <v>189</v>
      </c>
      <c r="H81" s="2"/>
      <c r="I81" s="2" t="s">
        <v>5</v>
      </c>
      <c r="J81" s="2"/>
      <c r="K81" s="2" t="s">
        <v>190</v>
      </c>
      <c r="L81" s="2"/>
      <c r="M81" s="5" t="s">
        <v>36</v>
      </c>
      <c r="N81" s="2">
        <v>16.1</v>
      </c>
      <c r="O81" s="2">
        <v>4.8</v>
      </c>
      <c r="P81" s="5">
        <f t="shared" si="1"/>
        <v>0.29813664596273287</v>
      </c>
    </row>
    <row r="82" spans="1:16" ht="12.75" customHeight="1">
      <c r="A82" s="5">
        <v>3236</v>
      </c>
      <c r="B82" s="2">
        <v>3428</v>
      </c>
      <c r="C82" s="2" t="s">
        <v>188</v>
      </c>
      <c r="D82" s="2" t="s">
        <v>1</v>
      </c>
      <c r="E82" s="2"/>
      <c r="F82" s="5" t="s">
        <v>24</v>
      </c>
      <c r="G82" s="2" t="s">
        <v>189</v>
      </c>
      <c r="H82" s="2"/>
      <c r="I82" s="2" t="s">
        <v>5</v>
      </c>
      <c r="J82" s="2"/>
      <c r="K82" s="2" t="s">
        <v>190</v>
      </c>
      <c r="L82" s="2"/>
      <c r="M82" s="5" t="s">
        <v>36</v>
      </c>
      <c r="N82" s="2">
        <v>25.4</v>
      </c>
      <c r="O82" s="2">
        <v>3.8</v>
      </c>
      <c r="P82" s="5">
        <f t="shared" si="1"/>
        <v>0.14960629921259844</v>
      </c>
    </row>
    <row r="83" spans="1:16" ht="12.75" customHeight="1">
      <c r="A83" s="5">
        <v>3237</v>
      </c>
      <c r="B83" s="2">
        <v>3429</v>
      </c>
      <c r="C83" s="2" t="s">
        <v>188</v>
      </c>
      <c r="D83" s="2" t="s">
        <v>1</v>
      </c>
      <c r="E83" s="2"/>
      <c r="F83" s="5" t="s">
        <v>24</v>
      </c>
      <c r="G83" s="2" t="s">
        <v>189</v>
      </c>
      <c r="H83" s="2"/>
      <c r="I83" s="2" t="s">
        <v>5</v>
      </c>
      <c r="J83" s="2"/>
      <c r="K83" s="2" t="s">
        <v>190</v>
      </c>
      <c r="L83" s="2"/>
      <c r="M83" s="5" t="s">
        <v>36</v>
      </c>
      <c r="N83" s="2">
        <v>34.7</v>
      </c>
      <c r="O83" s="2">
        <v>20.4</v>
      </c>
      <c r="P83" s="5">
        <f t="shared" si="1"/>
        <v>0.5878962536023054</v>
      </c>
    </row>
    <row r="84" spans="1:16" ht="12.75" customHeight="1">
      <c r="A84" s="5">
        <v>3238</v>
      </c>
      <c r="B84" s="2">
        <v>3430</v>
      </c>
      <c r="C84" s="2" t="s">
        <v>188</v>
      </c>
      <c r="D84" s="2" t="s">
        <v>1</v>
      </c>
      <c r="E84" s="2"/>
      <c r="F84" s="5" t="s">
        <v>24</v>
      </c>
      <c r="G84" s="2" t="s">
        <v>189</v>
      </c>
      <c r="H84" s="2"/>
      <c r="I84" s="2" t="s">
        <v>5</v>
      </c>
      <c r="J84" s="2"/>
      <c r="K84" s="2" t="s">
        <v>190</v>
      </c>
      <c r="L84" s="2"/>
      <c r="M84" s="5" t="s">
        <v>36</v>
      </c>
      <c r="N84" s="2">
        <v>61.6</v>
      </c>
      <c r="O84" s="2">
        <v>28.8</v>
      </c>
      <c r="P84" s="5">
        <f t="shared" si="1"/>
        <v>0.4675324675324675</v>
      </c>
    </row>
    <row r="85" spans="1:16" ht="12.75" customHeight="1">
      <c r="A85" s="5">
        <v>3239</v>
      </c>
      <c r="B85" s="2">
        <v>3431</v>
      </c>
      <c r="C85" s="2" t="s">
        <v>188</v>
      </c>
      <c r="D85" s="2" t="s">
        <v>1</v>
      </c>
      <c r="E85" s="2"/>
      <c r="F85" s="5" t="s">
        <v>24</v>
      </c>
      <c r="G85" s="2" t="s">
        <v>189</v>
      </c>
      <c r="H85" s="2"/>
      <c r="I85" s="2" t="s">
        <v>5</v>
      </c>
      <c r="J85" s="2"/>
      <c r="K85" s="2" t="s">
        <v>190</v>
      </c>
      <c r="L85" s="2"/>
      <c r="M85" s="5" t="s">
        <v>36</v>
      </c>
      <c r="N85" s="2">
        <v>78.4</v>
      </c>
      <c r="O85" s="2">
        <v>18.2</v>
      </c>
      <c r="P85" s="5">
        <f t="shared" si="1"/>
        <v>0.23214285714285712</v>
      </c>
    </row>
    <row r="86" spans="1:16" ht="12.75" customHeight="1">
      <c r="A86" s="5">
        <v>3240</v>
      </c>
      <c r="B86" s="2">
        <v>3432</v>
      </c>
      <c r="C86" s="2" t="s">
        <v>188</v>
      </c>
      <c r="D86" s="2" t="s">
        <v>1</v>
      </c>
      <c r="E86" s="2"/>
      <c r="F86" s="5" t="s">
        <v>24</v>
      </c>
      <c r="G86" s="2" t="s">
        <v>189</v>
      </c>
      <c r="H86" s="2"/>
      <c r="I86" s="2" t="s">
        <v>5</v>
      </c>
      <c r="J86" s="2"/>
      <c r="K86" s="2" t="s">
        <v>190</v>
      </c>
      <c r="L86" s="2"/>
      <c r="M86" s="5" t="s">
        <v>36</v>
      </c>
      <c r="N86" s="2">
        <v>82</v>
      </c>
      <c r="O86" s="2">
        <v>42.4</v>
      </c>
      <c r="P86" s="5">
        <f t="shared" si="1"/>
        <v>0.5170731707317073</v>
      </c>
    </row>
    <row r="87" spans="1:16" ht="12.75" customHeight="1">
      <c r="A87" s="5">
        <v>3241</v>
      </c>
      <c r="B87" s="2">
        <v>3433</v>
      </c>
      <c r="C87" s="2" t="s">
        <v>188</v>
      </c>
      <c r="D87" s="2" t="s">
        <v>1</v>
      </c>
      <c r="E87" s="2"/>
      <c r="F87" s="5" t="s">
        <v>24</v>
      </c>
      <c r="G87" s="2" t="s">
        <v>189</v>
      </c>
      <c r="H87" s="2"/>
      <c r="I87" s="2" t="s">
        <v>5</v>
      </c>
      <c r="J87" s="2"/>
      <c r="K87" s="2" t="s">
        <v>190</v>
      </c>
      <c r="L87" s="2"/>
      <c r="M87" s="5" t="s">
        <v>36</v>
      </c>
      <c r="N87" s="2">
        <v>90</v>
      </c>
      <c r="O87" s="2">
        <v>19.7</v>
      </c>
      <c r="P87" s="5">
        <f t="shared" si="1"/>
        <v>0.21888888888888888</v>
      </c>
    </row>
    <row r="88" spans="1:16" ht="12.75" customHeight="1">
      <c r="A88" s="5">
        <v>3242</v>
      </c>
      <c r="B88" s="2">
        <v>3434</v>
      </c>
      <c r="C88" s="2" t="s">
        <v>188</v>
      </c>
      <c r="D88" s="2" t="s">
        <v>1</v>
      </c>
      <c r="E88" s="2"/>
      <c r="F88" s="5" t="s">
        <v>24</v>
      </c>
      <c r="G88" s="2" t="s">
        <v>189</v>
      </c>
      <c r="H88" s="2"/>
      <c r="I88" s="2" t="s">
        <v>5</v>
      </c>
      <c r="J88" s="2"/>
      <c r="K88" s="2" t="s">
        <v>190</v>
      </c>
      <c r="L88" s="2"/>
      <c r="M88" s="5" t="s">
        <v>36</v>
      </c>
      <c r="N88" s="2">
        <v>100.2</v>
      </c>
      <c r="O88" s="2">
        <v>32.2</v>
      </c>
      <c r="P88" s="5">
        <f t="shared" si="1"/>
        <v>0.3213572854291417</v>
      </c>
    </row>
    <row r="89" spans="1:16" ht="12.75" customHeight="1">
      <c r="A89" s="5">
        <v>3243</v>
      </c>
      <c r="B89" s="2">
        <v>3435</v>
      </c>
      <c r="C89" s="2" t="s">
        <v>188</v>
      </c>
      <c r="D89" s="2" t="s">
        <v>1</v>
      </c>
      <c r="E89" s="2"/>
      <c r="F89" s="5" t="s">
        <v>24</v>
      </c>
      <c r="G89" s="2" t="s">
        <v>189</v>
      </c>
      <c r="H89" s="2"/>
      <c r="I89" s="2" t="s">
        <v>5</v>
      </c>
      <c r="J89" s="2"/>
      <c r="K89" s="2" t="s">
        <v>190</v>
      </c>
      <c r="L89" s="2"/>
      <c r="M89" s="5" t="s">
        <v>36</v>
      </c>
      <c r="N89" s="2">
        <v>109.4</v>
      </c>
      <c r="O89" s="2">
        <v>22.5</v>
      </c>
      <c r="P89" s="5">
        <f t="shared" si="1"/>
        <v>0.20566727605118829</v>
      </c>
    </row>
    <row r="90" spans="1:16" ht="12.75" customHeight="1">
      <c r="A90" s="5">
        <v>3244</v>
      </c>
      <c r="B90" s="2">
        <v>3436</v>
      </c>
      <c r="C90" s="2" t="s">
        <v>188</v>
      </c>
      <c r="D90" s="2" t="s">
        <v>1</v>
      </c>
      <c r="E90" s="2"/>
      <c r="F90" s="5" t="s">
        <v>24</v>
      </c>
      <c r="G90" s="2" t="s">
        <v>189</v>
      </c>
      <c r="H90" s="2"/>
      <c r="I90" s="2" t="s">
        <v>5</v>
      </c>
      <c r="J90" s="2"/>
      <c r="K90" s="2" t="s">
        <v>190</v>
      </c>
      <c r="L90" s="2"/>
      <c r="M90" s="5" t="s">
        <v>36</v>
      </c>
      <c r="N90" s="2">
        <v>112.4</v>
      </c>
      <c r="O90" s="2">
        <v>25.2</v>
      </c>
      <c r="P90" s="5">
        <f t="shared" si="1"/>
        <v>0.22419928825622773</v>
      </c>
    </row>
    <row r="91" spans="1:16" ht="12.75" customHeight="1">
      <c r="A91" s="5">
        <v>3245</v>
      </c>
      <c r="B91" s="2">
        <v>3437</v>
      </c>
      <c r="C91" s="2" t="s">
        <v>188</v>
      </c>
      <c r="D91" s="2" t="s">
        <v>1</v>
      </c>
      <c r="E91" s="2"/>
      <c r="F91" s="5" t="s">
        <v>24</v>
      </c>
      <c r="G91" s="2" t="s">
        <v>189</v>
      </c>
      <c r="H91" s="2"/>
      <c r="I91" s="2" t="s">
        <v>5</v>
      </c>
      <c r="J91" s="2"/>
      <c r="K91" s="2" t="s">
        <v>190</v>
      </c>
      <c r="L91" s="2"/>
      <c r="M91" s="5" t="s">
        <v>36</v>
      </c>
      <c r="N91" s="2">
        <v>117.5</v>
      </c>
      <c r="O91" s="2">
        <v>38.4</v>
      </c>
      <c r="P91" s="5">
        <f t="shared" si="1"/>
        <v>0.32680851063829786</v>
      </c>
    </row>
    <row r="92" spans="1:16" ht="12.75" customHeight="1">
      <c r="A92" s="5">
        <v>3246</v>
      </c>
      <c r="B92" s="2">
        <v>3438</v>
      </c>
      <c r="C92" s="2" t="s">
        <v>188</v>
      </c>
      <c r="D92" s="2" t="s">
        <v>1</v>
      </c>
      <c r="E92" s="2"/>
      <c r="F92" s="5" t="s">
        <v>24</v>
      </c>
      <c r="G92" s="2" t="s">
        <v>189</v>
      </c>
      <c r="H92" s="2"/>
      <c r="I92" s="2" t="s">
        <v>5</v>
      </c>
      <c r="J92" s="2"/>
      <c r="K92" s="2" t="s">
        <v>190</v>
      </c>
      <c r="L92" s="2"/>
      <c r="M92" s="5" t="s">
        <v>36</v>
      </c>
      <c r="N92" s="2">
        <v>138.8</v>
      </c>
      <c r="O92" s="2">
        <v>46.1</v>
      </c>
      <c r="P92" s="5">
        <f t="shared" si="1"/>
        <v>0.33213256484149856</v>
      </c>
    </row>
    <row r="93" spans="1:16" ht="12.75" customHeight="1">
      <c r="A93" s="5">
        <v>3247</v>
      </c>
      <c r="B93" s="2">
        <v>3439</v>
      </c>
      <c r="C93" s="2" t="s">
        <v>188</v>
      </c>
      <c r="D93" s="2" t="s">
        <v>1</v>
      </c>
      <c r="E93" s="2"/>
      <c r="F93" s="5" t="s">
        <v>24</v>
      </c>
      <c r="G93" s="2" t="s">
        <v>189</v>
      </c>
      <c r="H93" s="2"/>
      <c r="I93" s="2" t="s">
        <v>5</v>
      </c>
      <c r="J93" s="2"/>
      <c r="K93" s="2" t="s">
        <v>190</v>
      </c>
      <c r="L93" s="2"/>
      <c r="M93" s="5" t="s">
        <v>36</v>
      </c>
      <c r="N93" s="2">
        <v>142.8</v>
      </c>
      <c r="O93" s="2">
        <v>20.2</v>
      </c>
      <c r="P93" s="5">
        <f t="shared" si="1"/>
        <v>0.14145658263305322</v>
      </c>
    </row>
    <row r="94" spans="1:16" ht="12.75" customHeight="1">
      <c r="A94" s="5">
        <v>3248</v>
      </c>
      <c r="B94" s="2">
        <v>3440</v>
      </c>
      <c r="C94" s="2" t="s">
        <v>188</v>
      </c>
      <c r="D94" s="2" t="s">
        <v>1</v>
      </c>
      <c r="E94" s="2"/>
      <c r="F94" s="5" t="s">
        <v>24</v>
      </c>
      <c r="G94" s="2" t="s">
        <v>189</v>
      </c>
      <c r="H94" s="2"/>
      <c r="I94" s="2" t="s">
        <v>5</v>
      </c>
      <c r="J94" s="2"/>
      <c r="K94" s="2" t="s">
        <v>190</v>
      </c>
      <c r="L94" s="2"/>
      <c r="M94" s="5" t="s">
        <v>36</v>
      </c>
      <c r="N94" s="2">
        <v>164</v>
      </c>
      <c r="O94" s="2">
        <v>104.9</v>
      </c>
      <c r="P94" s="5">
        <f t="shared" si="1"/>
        <v>0.6396341463414634</v>
      </c>
    </row>
    <row r="95" spans="1:16" ht="12.75" customHeight="1">
      <c r="A95" s="5">
        <v>3249</v>
      </c>
      <c r="B95" s="2">
        <v>3441</v>
      </c>
      <c r="C95" s="2" t="s">
        <v>188</v>
      </c>
      <c r="D95" s="2" t="s">
        <v>1</v>
      </c>
      <c r="E95" s="2"/>
      <c r="F95" s="5" t="s">
        <v>24</v>
      </c>
      <c r="G95" s="2" t="s">
        <v>189</v>
      </c>
      <c r="H95" s="2"/>
      <c r="I95" s="2" t="s">
        <v>5</v>
      </c>
      <c r="J95" s="2"/>
      <c r="K95" s="2" t="s">
        <v>190</v>
      </c>
      <c r="L95" s="2"/>
      <c r="M95" s="5" t="s">
        <v>36</v>
      </c>
      <c r="N95" s="2">
        <v>175.5</v>
      </c>
      <c r="O95" s="2">
        <v>23.9</v>
      </c>
      <c r="P95" s="5">
        <f t="shared" si="1"/>
        <v>0.13618233618233616</v>
      </c>
    </row>
    <row r="96" spans="1:16" ht="12.75" customHeight="1">
      <c r="A96" s="5">
        <v>3250</v>
      </c>
      <c r="B96" s="2">
        <v>3442</v>
      </c>
      <c r="C96" s="2" t="s">
        <v>188</v>
      </c>
      <c r="D96" s="2" t="s">
        <v>1</v>
      </c>
      <c r="E96" s="2"/>
      <c r="F96" s="5" t="s">
        <v>24</v>
      </c>
      <c r="G96" s="2" t="s">
        <v>189</v>
      </c>
      <c r="H96" s="2"/>
      <c r="I96" s="2" t="s">
        <v>5</v>
      </c>
      <c r="J96" s="2"/>
      <c r="K96" s="2" t="s">
        <v>190</v>
      </c>
      <c r="L96" s="2"/>
      <c r="M96" s="5" t="s">
        <v>36</v>
      </c>
      <c r="N96" s="2">
        <v>199.9</v>
      </c>
      <c r="O96" s="2">
        <v>153.6</v>
      </c>
      <c r="P96" s="5">
        <f t="shared" si="1"/>
        <v>0.768384192096048</v>
      </c>
    </row>
    <row r="97" spans="1:16" ht="12.75" customHeight="1">
      <c r="A97" s="5">
        <v>3251</v>
      </c>
      <c r="B97" s="2">
        <v>3443</v>
      </c>
      <c r="C97" s="2" t="s">
        <v>188</v>
      </c>
      <c r="D97" s="2" t="s">
        <v>1</v>
      </c>
      <c r="E97" s="2"/>
      <c r="F97" s="5" t="s">
        <v>24</v>
      </c>
      <c r="G97" s="2" t="s">
        <v>189</v>
      </c>
      <c r="H97" s="2"/>
      <c r="I97" s="2" t="s">
        <v>5</v>
      </c>
      <c r="J97" s="2"/>
      <c r="K97" s="2" t="s">
        <v>190</v>
      </c>
      <c r="L97" s="2"/>
      <c r="M97" s="5" t="s">
        <v>36</v>
      </c>
      <c r="N97" s="2">
        <v>689.7</v>
      </c>
      <c r="O97" s="2">
        <v>116.5</v>
      </c>
      <c r="P97" s="5">
        <f t="shared" si="1"/>
        <v>0.16891402058866173</v>
      </c>
    </row>
    <row r="98" spans="1:16" ht="12.75" customHeight="1">
      <c r="A98" s="5">
        <v>3252</v>
      </c>
      <c r="B98" s="2">
        <v>3444</v>
      </c>
      <c r="C98" s="2" t="s">
        <v>188</v>
      </c>
      <c r="D98" s="2" t="s">
        <v>1</v>
      </c>
      <c r="E98" s="2"/>
      <c r="F98" s="5" t="s">
        <v>24</v>
      </c>
      <c r="G98" s="2" t="s">
        <v>189</v>
      </c>
      <c r="H98" s="2"/>
      <c r="I98" s="2" t="s">
        <v>5</v>
      </c>
      <c r="J98" s="2"/>
      <c r="K98" s="2" t="s">
        <v>190</v>
      </c>
      <c r="L98" s="2"/>
      <c r="M98" s="5" t="s">
        <v>36</v>
      </c>
      <c r="N98" s="2">
        <v>768.2</v>
      </c>
      <c r="O98" s="2">
        <v>282.6</v>
      </c>
      <c r="P98" s="5">
        <f t="shared" si="1"/>
        <v>0.3678729497526686</v>
      </c>
    </row>
    <row r="99" spans="1:16" ht="12.75" customHeight="1">
      <c r="A99" s="5">
        <v>3253</v>
      </c>
      <c r="B99" s="2">
        <v>3453</v>
      </c>
      <c r="C99" s="2" t="s">
        <v>191</v>
      </c>
      <c r="D99" s="2" t="s">
        <v>1</v>
      </c>
      <c r="E99" s="2"/>
      <c r="F99" s="5" t="s">
        <v>24</v>
      </c>
      <c r="G99" s="2"/>
      <c r="H99" s="2">
        <v>6.4</v>
      </c>
      <c r="I99" s="2" t="s">
        <v>192</v>
      </c>
      <c r="J99" s="2" t="s">
        <v>193</v>
      </c>
      <c r="K99" s="2" t="s">
        <v>194</v>
      </c>
      <c r="L99" s="2"/>
      <c r="M99" s="5" t="s">
        <v>36</v>
      </c>
      <c r="N99" s="2">
        <v>7.4</v>
      </c>
      <c r="O99" s="2">
        <v>0.18</v>
      </c>
      <c r="P99" s="5">
        <f t="shared" si="1"/>
        <v>0.024324324324324322</v>
      </c>
    </row>
    <row r="100" spans="1:16" ht="12.75" customHeight="1">
      <c r="A100" s="5">
        <v>3254</v>
      </c>
      <c r="B100" s="2">
        <v>3454</v>
      </c>
      <c r="C100" s="2" t="s">
        <v>191</v>
      </c>
      <c r="D100" s="2" t="s">
        <v>1</v>
      </c>
      <c r="E100" s="2"/>
      <c r="F100" s="5" t="s">
        <v>24</v>
      </c>
      <c r="G100" s="2"/>
      <c r="H100" s="2">
        <v>6.5</v>
      </c>
      <c r="I100" s="2" t="s">
        <v>192</v>
      </c>
      <c r="J100" s="2" t="s">
        <v>193</v>
      </c>
      <c r="K100" s="2" t="s">
        <v>194</v>
      </c>
      <c r="L100" s="2"/>
      <c r="M100" s="5" t="s">
        <v>36</v>
      </c>
      <c r="N100" s="2">
        <v>8.97</v>
      </c>
      <c r="O100" s="2">
        <v>0.16</v>
      </c>
      <c r="P100" s="5">
        <f t="shared" si="1"/>
        <v>0.017837235228539576</v>
      </c>
    </row>
    <row r="101" spans="1:16" ht="12.75" customHeight="1">
      <c r="A101" s="5">
        <v>3255</v>
      </c>
      <c r="B101" s="2">
        <v>3455</v>
      </c>
      <c r="C101" s="2" t="s">
        <v>191</v>
      </c>
      <c r="D101" s="2" t="s">
        <v>1</v>
      </c>
      <c r="E101" s="2"/>
      <c r="F101" s="5" t="s">
        <v>24</v>
      </c>
      <c r="G101" s="2"/>
      <c r="H101" s="2">
        <v>8.3</v>
      </c>
      <c r="I101" s="2" t="s">
        <v>192</v>
      </c>
      <c r="J101" s="2" t="s">
        <v>193</v>
      </c>
      <c r="K101" s="2" t="s">
        <v>195</v>
      </c>
      <c r="L101" s="2" t="s">
        <v>196</v>
      </c>
      <c r="M101" s="5" t="s">
        <v>36</v>
      </c>
      <c r="N101" s="2">
        <v>13</v>
      </c>
      <c r="O101" s="2">
        <v>0.16</v>
      </c>
      <c r="P101" s="5">
        <f t="shared" si="1"/>
        <v>0.012307692307692308</v>
      </c>
    </row>
    <row r="102" spans="1:16" ht="12.75" customHeight="1">
      <c r="A102" s="5">
        <v>3256</v>
      </c>
      <c r="B102" s="2">
        <v>3456</v>
      </c>
      <c r="C102" s="2" t="s">
        <v>191</v>
      </c>
      <c r="D102" s="2" t="s">
        <v>1</v>
      </c>
      <c r="E102" s="2"/>
      <c r="F102" s="5" t="s">
        <v>24</v>
      </c>
      <c r="G102" s="2"/>
      <c r="H102" s="2">
        <v>7.5</v>
      </c>
      <c r="I102" s="2" t="s">
        <v>192</v>
      </c>
      <c r="J102" s="2" t="s">
        <v>193</v>
      </c>
      <c r="K102" s="2" t="s">
        <v>195</v>
      </c>
      <c r="L102" s="2" t="s">
        <v>196</v>
      </c>
      <c r="M102" s="5" t="s">
        <v>36</v>
      </c>
      <c r="N102" s="2">
        <v>41.4</v>
      </c>
      <c r="O102" s="2">
        <v>0.235</v>
      </c>
      <c r="P102" s="5">
        <f t="shared" si="1"/>
        <v>0.005676328502415459</v>
      </c>
    </row>
    <row r="103" spans="1:16" ht="12.75" customHeight="1">
      <c r="A103" s="5">
        <v>3257</v>
      </c>
      <c r="B103" s="2">
        <v>3457</v>
      </c>
      <c r="C103" s="2" t="s">
        <v>191</v>
      </c>
      <c r="D103" s="2" t="s">
        <v>1</v>
      </c>
      <c r="E103" s="2"/>
      <c r="F103" s="5" t="s">
        <v>24</v>
      </c>
      <c r="G103" s="2"/>
      <c r="H103" s="2">
        <v>7.8</v>
      </c>
      <c r="I103" s="2" t="s">
        <v>192</v>
      </c>
      <c r="J103" s="2" t="s">
        <v>193</v>
      </c>
      <c r="K103" s="2" t="s">
        <v>195</v>
      </c>
      <c r="L103" s="2" t="s">
        <v>196</v>
      </c>
      <c r="M103" s="5" t="s">
        <v>36</v>
      </c>
      <c r="N103" s="2">
        <v>45.2</v>
      </c>
      <c r="O103" s="2">
        <v>0.57</v>
      </c>
      <c r="P103" s="5">
        <f t="shared" si="1"/>
        <v>0.012610619469026547</v>
      </c>
    </row>
    <row r="104" spans="1:16" ht="12.75" customHeight="1">
      <c r="A104" s="5">
        <v>3258</v>
      </c>
      <c r="B104" s="2">
        <v>3458</v>
      </c>
      <c r="C104" s="2" t="s">
        <v>191</v>
      </c>
      <c r="D104" s="2" t="s">
        <v>1</v>
      </c>
      <c r="E104" s="2"/>
      <c r="F104" s="5" t="s">
        <v>24</v>
      </c>
      <c r="G104" s="2"/>
      <c r="H104" s="2">
        <v>6.9</v>
      </c>
      <c r="I104" s="2" t="s">
        <v>192</v>
      </c>
      <c r="J104" s="2" t="s">
        <v>193</v>
      </c>
      <c r="K104" s="2" t="s">
        <v>195</v>
      </c>
      <c r="L104" s="2" t="s">
        <v>196</v>
      </c>
      <c r="M104" s="5" t="s">
        <v>36</v>
      </c>
      <c r="N104" s="2">
        <v>53.6</v>
      </c>
      <c r="O104" s="2">
        <v>0.54</v>
      </c>
      <c r="P104" s="5">
        <f t="shared" si="1"/>
        <v>0.010074626865671642</v>
      </c>
    </row>
    <row r="105" spans="1:16" ht="12.75" customHeight="1">
      <c r="A105" s="5">
        <v>3259</v>
      </c>
      <c r="B105" s="2">
        <v>3459</v>
      </c>
      <c r="C105" s="2" t="s">
        <v>191</v>
      </c>
      <c r="D105" s="2" t="s">
        <v>1</v>
      </c>
      <c r="E105" s="2"/>
      <c r="F105" s="5" t="s">
        <v>24</v>
      </c>
      <c r="G105" s="2"/>
      <c r="H105" s="2">
        <v>6.8</v>
      </c>
      <c r="I105" s="2" t="s">
        <v>192</v>
      </c>
      <c r="J105" s="2" t="s">
        <v>193</v>
      </c>
      <c r="K105" s="2" t="s">
        <v>195</v>
      </c>
      <c r="L105" s="2" t="s">
        <v>196</v>
      </c>
      <c r="M105" s="5" t="s">
        <v>36</v>
      </c>
      <c r="N105" s="2">
        <v>92.4</v>
      </c>
      <c r="O105" s="2">
        <v>0.2</v>
      </c>
      <c r="P105" s="5">
        <f t="shared" si="1"/>
        <v>0.0021645021645021645</v>
      </c>
    </row>
    <row r="106" spans="1:16" ht="12.75" customHeight="1">
      <c r="A106" s="5">
        <v>3260</v>
      </c>
      <c r="B106" s="2">
        <v>3460</v>
      </c>
      <c r="C106" s="2" t="s">
        <v>191</v>
      </c>
      <c r="D106" s="2" t="s">
        <v>1</v>
      </c>
      <c r="E106" s="2"/>
      <c r="F106" s="5" t="s">
        <v>24</v>
      </c>
      <c r="G106" s="2"/>
      <c r="H106" s="2">
        <v>7</v>
      </c>
      <c r="I106" s="2" t="s">
        <v>192</v>
      </c>
      <c r="J106" s="2" t="s">
        <v>193</v>
      </c>
      <c r="K106" s="2" t="s">
        <v>195</v>
      </c>
      <c r="L106" s="2" t="s">
        <v>196</v>
      </c>
      <c r="M106" s="5" t="s">
        <v>36</v>
      </c>
      <c r="N106" s="2">
        <v>129</v>
      </c>
      <c r="O106" s="2">
        <v>0.22</v>
      </c>
      <c r="P106" s="5">
        <f t="shared" si="1"/>
        <v>0.0017054263565891472</v>
      </c>
    </row>
    <row r="107" spans="1:16" ht="12.75" customHeight="1">
      <c r="A107" s="5">
        <v>3261</v>
      </c>
      <c r="B107" s="2">
        <v>3461</v>
      </c>
      <c r="C107" s="2" t="s">
        <v>191</v>
      </c>
      <c r="D107" s="2" t="s">
        <v>1</v>
      </c>
      <c r="E107" s="2"/>
      <c r="F107" s="5" t="s">
        <v>24</v>
      </c>
      <c r="G107" s="2"/>
      <c r="H107" s="2">
        <v>7.8</v>
      </c>
      <c r="I107" s="2" t="s">
        <v>192</v>
      </c>
      <c r="J107" s="2" t="s">
        <v>193</v>
      </c>
      <c r="K107" s="2" t="s">
        <v>195</v>
      </c>
      <c r="L107" s="2" t="s">
        <v>196</v>
      </c>
      <c r="M107" s="5" t="s">
        <v>36</v>
      </c>
      <c r="N107" s="2">
        <v>176</v>
      </c>
      <c r="O107" s="2">
        <v>0.21</v>
      </c>
      <c r="P107" s="5">
        <f t="shared" si="1"/>
        <v>0.001193181818181818</v>
      </c>
    </row>
    <row r="108" spans="1:16" ht="12.75" customHeight="1">
      <c r="A108" s="5">
        <v>3262</v>
      </c>
      <c r="B108" s="2">
        <v>3462</v>
      </c>
      <c r="C108" s="2" t="s">
        <v>191</v>
      </c>
      <c r="D108" s="2" t="s">
        <v>1</v>
      </c>
      <c r="E108" s="2"/>
      <c r="F108" s="5" t="s">
        <v>24</v>
      </c>
      <c r="G108" s="2"/>
      <c r="H108" s="2">
        <v>7</v>
      </c>
      <c r="I108" s="2" t="s">
        <v>192</v>
      </c>
      <c r="J108" s="2" t="s">
        <v>193</v>
      </c>
      <c r="K108" s="2" t="s">
        <v>195</v>
      </c>
      <c r="L108" s="2" t="s">
        <v>196</v>
      </c>
      <c r="M108" s="5" t="s">
        <v>36</v>
      </c>
      <c r="N108" s="2">
        <v>177</v>
      </c>
      <c r="O108" s="2">
        <v>3.6</v>
      </c>
      <c r="P108" s="5">
        <f t="shared" si="1"/>
        <v>0.02033898305084746</v>
      </c>
    </row>
    <row r="109" spans="1:16" ht="12.75" customHeight="1">
      <c r="A109" s="5">
        <v>3263</v>
      </c>
      <c r="B109" s="2">
        <v>3463</v>
      </c>
      <c r="C109" s="2" t="s">
        <v>191</v>
      </c>
      <c r="D109" s="2" t="s">
        <v>1</v>
      </c>
      <c r="E109" s="2"/>
      <c r="F109" s="5" t="s">
        <v>24</v>
      </c>
      <c r="G109" s="2"/>
      <c r="H109" s="2">
        <v>4.9</v>
      </c>
      <c r="I109" s="2" t="s">
        <v>192</v>
      </c>
      <c r="J109" s="2" t="s">
        <v>193</v>
      </c>
      <c r="K109" s="2" t="s">
        <v>195</v>
      </c>
      <c r="L109" s="2" t="s">
        <v>196</v>
      </c>
      <c r="M109" s="5" t="s">
        <v>36</v>
      </c>
      <c r="N109" s="2">
        <v>256</v>
      </c>
      <c r="O109" s="2">
        <v>4.1</v>
      </c>
      <c r="P109" s="5">
        <f t="shared" si="1"/>
        <v>0.016015625</v>
      </c>
    </row>
    <row r="110" spans="1:16" ht="12.75" customHeight="1">
      <c r="A110" s="5">
        <v>3264</v>
      </c>
      <c r="B110" s="2">
        <v>3464</v>
      </c>
      <c r="C110" s="2" t="s">
        <v>191</v>
      </c>
      <c r="D110" s="2" t="s">
        <v>1</v>
      </c>
      <c r="E110" s="2"/>
      <c r="F110" s="5" t="s">
        <v>24</v>
      </c>
      <c r="G110" s="2"/>
      <c r="H110" s="2">
        <v>6.7</v>
      </c>
      <c r="I110" s="2" t="s">
        <v>192</v>
      </c>
      <c r="J110" s="2" t="s">
        <v>193</v>
      </c>
      <c r="K110" s="2" t="s">
        <v>195</v>
      </c>
      <c r="L110" s="2" t="s">
        <v>196</v>
      </c>
      <c r="M110" s="5" t="s">
        <v>36</v>
      </c>
      <c r="N110" s="2">
        <v>262</v>
      </c>
      <c r="O110" s="2">
        <v>4.2</v>
      </c>
      <c r="P110" s="5">
        <f t="shared" si="1"/>
        <v>0.01603053435114504</v>
      </c>
    </row>
    <row r="111" spans="1:16" ht="12.75" customHeight="1">
      <c r="A111" s="5">
        <v>3265</v>
      </c>
      <c r="B111" s="2">
        <v>3465</v>
      </c>
      <c r="C111" s="2" t="s">
        <v>191</v>
      </c>
      <c r="D111" s="2" t="s">
        <v>1</v>
      </c>
      <c r="E111" s="2"/>
      <c r="F111" s="5" t="s">
        <v>24</v>
      </c>
      <c r="G111" s="2"/>
      <c r="H111" s="2">
        <v>6</v>
      </c>
      <c r="I111" s="2" t="s">
        <v>192</v>
      </c>
      <c r="J111" s="2" t="s">
        <v>193</v>
      </c>
      <c r="K111" s="2" t="s">
        <v>195</v>
      </c>
      <c r="L111" s="2" t="s">
        <v>196</v>
      </c>
      <c r="M111" s="5" t="s">
        <v>36</v>
      </c>
      <c r="N111" s="2">
        <v>267</v>
      </c>
      <c r="O111" s="2">
        <v>1.8</v>
      </c>
      <c r="P111" s="5">
        <f t="shared" si="1"/>
        <v>0.006741573033707865</v>
      </c>
    </row>
    <row r="112" spans="1:16" ht="12.75" customHeight="1">
      <c r="A112" s="5">
        <v>3266</v>
      </c>
      <c r="B112" s="2">
        <v>3466</v>
      </c>
      <c r="C112" s="2" t="s">
        <v>191</v>
      </c>
      <c r="D112" s="2" t="s">
        <v>1</v>
      </c>
      <c r="E112" s="2"/>
      <c r="F112" s="5" t="s">
        <v>24</v>
      </c>
      <c r="G112" s="2"/>
      <c r="H112" s="2">
        <v>5.4</v>
      </c>
      <c r="I112" s="2" t="s">
        <v>192</v>
      </c>
      <c r="J112" s="2" t="s">
        <v>193</v>
      </c>
      <c r="K112" s="2" t="s">
        <v>195</v>
      </c>
      <c r="L112" s="2" t="s">
        <v>196</v>
      </c>
      <c r="M112" s="5" t="s">
        <v>36</v>
      </c>
      <c r="N112" s="2">
        <v>310</v>
      </c>
      <c r="O112" s="2">
        <v>10.8</v>
      </c>
      <c r="P112" s="5">
        <f t="shared" si="1"/>
        <v>0.03483870967741936</v>
      </c>
    </row>
    <row r="113" spans="1:16" ht="12.75" customHeight="1">
      <c r="A113" s="5">
        <v>3267</v>
      </c>
      <c r="B113" s="2">
        <v>3467</v>
      </c>
      <c r="C113" s="2" t="s">
        <v>191</v>
      </c>
      <c r="D113" s="2" t="s">
        <v>1</v>
      </c>
      <c r="E113" s="2"/>
      <c r="F113" s="5" t="s">
        <v>24</v>
      </c>
      <c r="G113" s="2"/>
      <c r="H113" s="2">
        <v>5.9</v>
      </c>
      <c r="I113" s="2" t="s">
        <v>192</v>
      </c>
      <c r="J113" s="2" t="s">
        <v>193</v>
      </c>
      <c r="K113" s="2" t="s">
        <v>195</v>
      </c>
      <c r="L113" s="2" t="s">
        <v>196</v>
      </c>
      <c r="M113" s="5" t="s">
        <v>36</v>
      </c>
      <c r="N113" s="2">
        <v>379</v>
      </c>
      <c r="O113" s="2">
        <v>0.52</v>
      </c>
      <c r="P113" s="5">
        <f t="shared" si="1"/>
        <v>0.0013720316622691294</v>
      </c>
    </row>
    <row r="114" spans="1:16" ht="12.75" customHeight="1">
      <c r="A114" s="5">
        <v>3268</v>
      </c>
      <c r="B114" s="2">
        <v>3468</v>
      </c>
      <c r="C114" s="2" t="s">
        <v>191</v>
      </c>
      <c r="D114" s="2" t="s">
        <v>1</v>
      </c>
      <c r="E114" s="2"/>
      <c r="F114" s="5" t="s">
        <v>24</v>
      </c>
      <c r="G114" s="2"/>
      <c r="H114" s="2">
        <v>6.2</v>
      </c>
      <c r="I114" s="2" t="s">
        <v>192</v>
      </c>
      <c r="J114" s="2" t="s">
        <v>193</v>
      </c>
      <c r="K114" s="2" t="s">
        <v>195</v>
      </c>
      <c r="L114" s="2" t="s">
        <v>196</v>
      </c>
      <c r="M114" s="5" t="s">
        <v>36</v>
      </c>
      <c r="N114" s="2">
        <v>379</v>
      </c>
      <c r="O114" s="2">
        <v>2.1</v>
      </c>
      <c r="P114" s="5">
        <f t="shared" si="1"/>
        <v>0.00554089709762533</v>
      </c>
    </row>
    <row r="115" spans="1:16" ht="12.75" customHeight="1">
      <c r="A115" s="5">
        <v>3269</v>
      </c>
      <c r="B115" s="2">
        <v>3469</v>
      </c>
      <c r="C115" s="2" t="s">
        <v>191</v>
      </c>
      <c r="D115" s="2" t="s">
        <v>1</v>
      </c>
      <c r="E115" s="2"/>
      <c r="F115" s="5" t="s">
        <v>24</v>
      </c>
      <c r="G115" s="2"/>
      <c r="H115" s="2">
        <v>6.7</v>
      </c>
      <c r="I115" s="2" t="s">
        <v>192</v>
      </c>
      <c r="J115" s="2" t="s">
        <v>193</v>
      </c>
      <c r="K115" s="2" t="s">
        <v>195</v>
      </c>
      <c r="L115" s="2" t="s">
        <v>196</v>
      </c>
      <c r="M115" s="5" t="s">
        <v>36</v>
      </c>
      <c r="N115" s="2">
        <v>433</v>
      </c>
      <c r="O115" s="2">
        <v>0.28</v>
      </c>
      <c r="P115" s="5">
        <f t="shared" si="1"/>
        <v>0.0006466512702078522</v>
      </c>
    </row>
    <row r="116" spans="1:16" ht="12.75" customHeight="1">
      <c r="A116" s="5">
        <v>3270</v>
      </c>
      <c r="B116" s="2">
        <v>3470</v>
      </c>
      <c r="C116" s="2" t="s">
        <v>191</v>
      </c>
      <c r="D116" s="2" t="s">
        <v>1</v>
      </c>
      <c r="E116" s="2"/>
      <c r="F116" s="5" t="s">
        <v>24</v>
      </c>
      <c r="G116" s="2"/>
      <c r="H116" s="2">
        <v>7.2</v>
      </c>
      <c r="I116" s="2" t="s">
        <v>192</v>
      </c>
      <c r="J116" s="2" t="s">
        <v>193</v>
      </c>
      <c r="K116" s="2" t="s">
        <v>195</v>
      </c>
      <c r="L116" s="2" t="s">
        <v>196</v>
      </c>
      <c r="M116" s="5" t="s">
        <v>36</v>
      </c>
      <c r="N116" s="2">
        <v>438</v>
      </c>
      <c r="O116" s="2">
        <v>0.59</v>
      </c>
      <c r="P116" s="5">
        <f t="shared" si="1"/>
        <v>0.0013470319634703196</v>
      </c>
    </row>
    <row r="117" spans="1:16" ht="12.75" customHeight="1">
      <c r="A117" s="5">
        <v>3271</v>
      </c>
      <c r="B117" s="2">
        <v>3471</v>
      </c>
      <c r="C117" s="2" t="s">
        <v>191</v>
      </c>
      <c r="D117" s="2" t="s">
        <v>1</v>
      </c>
      <c r="E117" s="2"/>
      <c r="F117" s="5" t="s">
        <v>24</v>
      </c>
      <c r="G117" s="2"/>
      <c r="H117" s="2">
        <v>4.8</v>
      </c>
      <c r="I117" s="2" t="s">
        <v>192</v>
      </c>
      <c r="J117" s="2" t="s">
        <v>193</v>
      </c>
      <c r="K117" s="2" t="s">
        <v>197</v>
      </c>
      <c r="L117" s="2" t="s">
        <v>198</v>
      </c>
      <c r="M117" s="5" t="s">
        <v>36</v>
      </c>
      <c r="N117" s="2">
        <v>609</v>
      </c>
      <c r="O117" s="2">
        <v>2.45</v>
      </c>
      <c r="P117" s="5">
        <f t="shared" si="1"/>
        <v>0.004022988505747126</v>
      </c>
    </row>
    <row r="118" spans="1:16" ht="12.75" customHeight="1">
      <c r="A118" s="5">
        <v>3272</v>
      </c>
      <c r="B118" s="2">
        <v>3472</v>
      </c>
      <c r="C118" s="2" t="s">
        <v>191</v>
      </c>
      <c r="D118" s="2" t="s">
        <v>1</v>
      </c>
      <c r="E118" s="2"/>
      <c r="F118" s="5" t="s">
        <v>24</v>
      </c>
      <c r="G118" s="2"/>
      <c r="H118" s="2">
        <v>6.5</v>
      </c>
      <c r="I118" s="2" t="s">
        <v>192</v>
      </c>
      <c r="J118" s="2" t="s">
        <v>193</v>
      </c>
      <c r="K118" s="2" t="s">
        <v>199</v>
      </c>
      <c r="L118" s="2" t="s">
        <v>200</v>
      </c>
      <c r="M118" s="5" t="s">
        <v>36</v>
      </c>
      <c r="N118" s="2">
        <v>26.6</v>
      </c>
      <c r="O118" s="2">
        <v>0.54</v>
      </c>
      <c r="P118" s="5">
        <f t="shared" si="1"/>
        <v>0.02030075187969925</v>
      </c>
    </row>
    <row r="119" spans="1:16" ht="12.75" customHeight="1">
      <c r="A119" s="5">
        <v>3273</v>
      </c>
      <c r="B119" s="2">
        <v>3473</v>
      </c>
      <c r="C119" s="2" t="s">
        <v>191</v>
      </c>
      <c r="D119" s="2" t="s">
        <v>1</v>
      </c>
      <c r="E119" s="2"/>
      <c r="F119" s="5" t="s">
        <v>24</v>
      </c>
      <c r="G119" s="2"/>
      <c r="H119" s="2">
        <v>5.9</v>
      </c>
      <c r="I119" s="2" t="s">
        <v>192</v>
      </c>
      <c r="J119" s="2" t="s">
        <v>193</v>
      </c>
      <c r="K119" s="2" t="s">
        <v>199</v>
      </c>
      <c r="L119" s="2" t="s">
        <v>200</v>
      </c>
      <c r="M119" s="5" t="s">
        <v>36</v>
      </c>
      <c r="N119" s="2">
        <v>35</v>
      </c>
      <c r="O119" s="2">
        <v>0.47</v>
      </c>
      <c r="P119" s="5">
        <f t="shared" si="1"/>
        <v>0.013428571428571429</v>
      </c>
    </row>
    <row r="120" spans="1:16" ht="12.75" customHeight="1">
      <c r="A120" s="5">
        <v>3274</v>
      </c>
      <c r="B120" s="2">
        <v>3474</v>
      </c>
      <c r="C120" s="2" t="s">
        <v>201</v>
      </c>
      <c r="D120" s="2" t="s">
        <v>1</v>
      </c>
      <c r="E120" s="2"/>
      <c r="F120" s="5" t="s">
        <v>24</v>
      </c>
      <c r="G120" s="2"/>
      <c r="H120" s="2">
        <v>3.7</v>
      </c>
      <c r="I120" s="2" t="s">
        <v>192</v>
      </c>
      <c r="J120" s="2" t="s">
        <v>193</v>
      </c>
      <c r="K120" s="2" t="s">
        <v>202</v>
      </c>
      <c r="L120" s="2" t="s">
        <v>203</v>
      </c>
      <c r="M120" s="5" t="s">
        <v>36</v>
      </c>
      <c r="N120" s="2">
        <v>246</v>
      </c>
      <c r="O120" s="2">
        <v>4.2</v>
      </c>
      <c r="P120" s="5">
        <f t="shared" si="1"/>
        <v>0.01707317073170732</v>
      </c>
    </row>
    <row r="121" spans="1:16" ht="12.75" customHeight="1">
      <c r="A121" s="5">
        <v>3275</v>
      </c>
      <c r="B121" s="2">
        <v>3475</v>
      </c>
      <c r="C121" s="2" t="s">
        <v>201</v>
      </c>
      <c r="D121" s="2" t="s">
        <v>1</v>
      </c>
      <c r="E121" s="2"/>
      <c r="F121" s="5" t="s">
        <v>24</v>
      </c>
      <c r="G121" s="2"/>
      <c r="H121" s="2">
        <v>6.2</v>
      </c>
      <c r="I121" s="2" t="s">
        <v>192</v>
      </c>
      <c r="J121" s="2" t="s">
        <v>193</v>
      </c>
      <c r="K121" s="2" t="s">
        <v>202</v>
      </c>
      <c r="L121" s="2" t="s">
        <v>203</v>
      </c>
      <c r="M121" s="5" t="s">
        <v>36</v>
      </c>
      <c r="N121" s="2">
        <v>455</v>
      </c>
      <c r="O121" s="2">
        <v>4</v>
      </c>
      <c r="P121" s="5">
        <f t="shared" si="1"/>
        <v>0.008791208791208791</v>
      </c>
    </row>
    <row r="122" spans="1:16" ht="12.75" customHeight="1">
      <c r="A122" s="5">
        <v>3276</v>
      </c>
      <c r="B122" s="2">
        <v>3476</v>
      </c>
      <c r="C122" s="2" t="s">
        <v>201</v>
      </c>
      <c r="D122" s="2" t="s">
        <v>1</v>
      </c>
      <c r="E122" s="2"/>
      <c r="F122" s="5" t="s">
        <v>24</v>
      </c>
      <c r="G122" s="2"/>
      <c r="H122" s="2">
        <v>5.8</v>
      </c>
      <c r="I122" s="2" t="s">
        <v>192</v>
      </c>
      <c r="J122" s="2" t="s">
        <v>193</v>
      </c>
      <c r="K122" s="2" t="s">
        <v>202</v>
      </c>
      <c r="L122" s="2" t="s">
        <v>203</v>
      </c>
      <c r="M122" s="5" t="s">
        <v>36</v>
      </c>
      <c r="N122" s="2">
        <v>543</v>
      </c>
      <c r="O122" s="2">
        <v>1.9</v>
      </c>
      <c r="P122" s="5">
        <f t="shared" si="1"/>
        <v>0.003499079189686924</v>
      </c>
    </row>
    <row r="123" spans="1:16" ht="12.75" customHeight="1">
      <c r="A123" s="5">
        <v>3277</v>
      </c>
      <c r="B123" s="2">
        <v>3477</v>
      </c>
      <c r="C123" s="2" t="s">
        <v>201</v>
      </c>
      <c r="D123" s="2" t="s">
        <v>1</v>
      </c>
      <c r="E123" s="2"/>
      <c r="F123" s="5" t="s">
        <v>24</v>
      </c>
      <c r="G123" s="2"/>
      <c r="H123" s="2">
        <v>4.9</v>
      </c>
      <c r="I123" s="2" t="s">
        <v>192</v>
      </c>
      <c r="J123" s="2" t="s">
        <v>193</v>
      </c>
      <c r="K123" s="2" t="s">
        <v>202</v>
      </c>
      <c r="L123" s="2" t="s">
        <v>203</v>
      </c>
      <c r="M123" s="5" t="s">
        <v>36</v>
      </c>
      <c r="N123" s="2">
        <v>560</v>
      </c>
      <c r="O123" s="2">
        <v>38.2</v>
      </c>
      <c r="P123" s="5">
        <f t="shared" si="1"/>
        <v>0.06821428571428571</v>
      </c>
    </row>
    <row r="124" spans="1:16" ht="12.75" customHeight="1">
      <c r="A124" s="5">
        <v>3278</v>
      </c>
      <c r="B124" s="2">
        <v>3478</v>
      </c>
      <c r="C124" s="2" t="s">
        <v>201</v>
      </c>
      <c r="D124" s="2" t="s">
        <v>1</v>
      </c>
      <c r="E124" s="2"/>
      <c r="F124" s="5" t="s">
        <v>24</v>
      </c>
      <c r="G124" s="2"/>
      <c r="H124" s="2">
        <v>5.3</v>
      </c>
      <c r="I124" s="2" t="s">
        <v>192</v>
      </c>
      <c r="J124" s="2" t="s">
        <v>193</v>
      </c>
      <c r="K124" s="2" t="s">
        <v>202</v>
      </c>
      <c r="L124" s="2" t="s">
        <v>203</v>
      </c>
      <c r="M124" s="5" t="s">
        <v>36</v>
      </c>
      <c r="N124" s="2">
        <v>910</v>
      </c>
      <c r="O124" s="2">
        <v>18.4</v>
      </c>
      <c r="P124" s="5">
        <f t="shared" si="1"/>
        <v>0.020219780219780218</v>
      </c>
    </row>
    <row r="125" spans="1:16" ht="12.75" customHeight="1">
      <c r="A125" s="5">
        <v>3279</v>
      </c>
      <c r="B125" s="2">
        <v>3479</v>
      </c>
      <c r="C125" s="2" t="s">
        <v>201</v>
      </c>
      <c r="D125" s="2" t="s">
        <v>1</v>
      </c>
      <c r="E125" s="2"/>
      <c r="F125" s="5" t="s">
        <v>24</v>
      </c>
      <c r="G125" s="2"/>
      <c r="H125" s="2">
        <v>4.4</v>
      </c>
      <c r="I125" s="2" t="s">
        <v>192</v>
      </c>
      <c r="J125" s="2" t="s">
        <v>193</v>
      </c>
      <c r="K125" s="2" t="s">
        <v>202</v>
      </c>
      <c r="L125" s="2" t="s">
        <v>203</v>
      </c>
      <c r="M125" s="5" t="s">
        <v>36</v>
      </c>
      <c r="N125" s="2">
        <v>1110</v>
      </c>
      <c r="O125" s="2">
        <v>12.1</v>
      </c>
      <c r="P125" s="5">
        <f t="shared" si="1"/>
        <v>0.0109009009009009</v>
      </c>
    </row>
    <row r="126" spans="1:16" ht="12.75" customHeight="1">
      <c r="A126" s="5">
        <v>3280</v>
      </c>
      <c r="B126" s="2">
        <v>3480</v>
      </c>
      <c r="C126" s="2" t="s">
        <v>201</v>
      </c>
      <c r="D126" s="2" t="s">
        <v>1</v>
      </c>
      <c r="E126" s="2"/>
      <c r="F126" s="5" t="s">
        <v>24</v>
      </c>
      <c r="G126" s="2"/>
      <c r="H126" s="2">
        <v>6.5</v>
      </c>
      <c r="I126" s="2" t="s">
        <v>192</v>
      </c>
      <c r="J126" s="2" t="s">
        <v>193</v>
      </c>
      <c r="K126" s="2" t="s">
        <v>202</v>
      </c>
      <c r="L126" s="2" t="s">
        <v>203</v>
      </c>
      <c r="M126" s="5" t="s">
        <v>36</v>
      </c>
      <c r="N126" s="2">
        <v>1830</v>
      </c>
      <c r="O126" s="2">
        <v>3.23</v>
      </c>
      <c r="P126" s="5">
        <f t="shared" si="1"/>
        <v>0.0017650273224043716</v>
      </c>
    </row>
    <row r="127" spans="1:16" ht="12.75" customHeight="1">
      <c r="A127" s="5">
        <v>3281</v>
      </c>
      <c r="B127" s="2">
        <v>3481</v>
      </c>
      <c r="C127" s="2" t="s">
        <v>201</v>
      </c>
      <c r="D127" s="2" t="s">
        <v>1</v>
      </c>
      <c r="E127" s="2"/>
      <c r="F127" s="5" t="s">
        <v>24</v>
      </c>
      <c r="G127" s="2"/>
      <c r="H127" s="2">
        <v>7.1</v>
      </c>
      <c r="I127" s="2" t="s">
        <v>192</v>
      </c>
      <c r="J127" s="2" t="s">
        <v>204</v>
      </c>
      <c r="K127" s="2" t="s">
        <v>205</v>
      </c>
      <c r="L127" s="2" t="s">
        <v>154</v>
      </c>
      <c r="M127" s="5" t="s">
        <v>36</v>
      </c>
      <c r="N127" s="2">
        <v>83.9</v>
      </c>
      <c r="O127" s="2">
        <v>9.6</v>
      </c>
      <c r="P127" s="5">
        <f t="shared" si="1"/>
        <v>0.11442193087008343</v>
      </c>
    </row>
    <row r="128" spans="1:16" ht="12.75" customHeight="1">
      <c r="A128" s="5">
        <v>3282</v>
      </c>
      <c r="B128" s="2">
        <v>3482</v>
      </c>
      <c r="C128" s="2" t="s">
        <v>201</v>
      </c>
      <c r="D128" s="2" t="s">
        <v>1</v>
      </c>
      <c r="E128" s="2"/>
      <c r="F128" s="5" t="s">
        <v>24</v>
      </c>
      <c r="G128" s="2"/>
      <c r="H128" s="2">
        <v>6.6</v>
      </c>
      <c r="I128" s="2" t="s">
        <v>192</v>
      </c>
      <c r="J128" s="2" t="s">
        <v>204</v>
      </c>
      <c r="K128" s="2" t="s">
        <v>205</v>
      </c>
      <c r="L128" s="2" t="s">
        <v>154</v>
      </c>
      <c r="M128" s="5" t="s">
        <v>36</v>
      </c>
      <c r="N128" s="2">
        <v>261</v>
      </c>
      <c r="O128" s="2">
        <v>4.1</v>
      </c>
      <c r="P128" s="5">
        <f t="shared" si="1"/>
        <v>0.015708812260536397</v>
      </c>
    </row>
    <row r="129" spans="1:16" ht="12.75" customHeight="1">
      <c r="A129" s="5">
        <v>3283</v>
      </c>
      <c r="B129" s="2">
        <v>3483</v>
      </c>
      <c r="C129" s="2" t="s">
        <v>201</v>
      </c>
      <c r="D129" s="2" t="s">
        <v>1</v>
      </c>
      <c r="E129" s="2"/>
      <c r="F129" s="5" t="s">
        <v>24</v>
      </c>
      <c r="G129" s="2"/>
      <c r="H129" s="2">
        <v>6</v>
      </c>
      <c r="I129" s="2" t="s">
        <v>192</v>
      </c>
      <c r="J129" s="2" t="s">
        <v>204</v>
      </c>
      <c r="K129" s="2" t="s">
        <v>205</v>
      </c>
      <c r="L129" s="2" t="s">
        <v>154</v>
      </c>
      <c r="M129" s="5" t="s">
        <v>36</v>
      </c>
      <c r="N129" s="2">
        <v>281.5</v>
      </c>
      <c r="O129" s="2">
        <v>1.4</v>
      </c>
      <c r="P129" s="5">
        <f aca="true" t="shared" si="2" ref="P129:P155">O129/N129</f>
        <v>0.00497335701598579</v>
      </c>
    </row>
    <row r="130" spans="1:16" ht="12.75" customHeight="1">
      <c r="A130" s="5">
        <v>3284</v>
      </c>
      <c r="B130" s="2">
        <v>3484</v>
      </c>
      <c r="C130" s="2" t="s">
        <v>201</v>
      </c>
      <c r="D130" s="2" t="s">
        <v>1</v>
      </c>
      <c r="E130" s="2"/>
      <c r="F130" s="5" t="s">
        <v>24</v>
      </c>
      <c r="G130" s="2"/>
      <c r="H130" s="2">
        <v>6.8</v>
      </c>
      <c r="I130" s="2" t="s">
        <v>192</v>
      </c>
      <c r="J130" s="2" t="s">
        <v>204</v>
      </c>
      <c r="K130" s="2" t="s">
        <v>205</v>
      </c>
      <c r="L130" s="2" t="s">
        <v>154</v>
      </c>
      <c r="M130" s="5" t="s">
        <v>36</v>
      </c>
      <c r="N130" s="2">
        <v>33.8</v>
      </c>
      <c r="O130" s="2">
        <v>0.11</v>
      </c>
      <c r="P130" s="5">
        <f t="shared" si="2"/>
        <v>0.0032544378698224855</v>
      </c>
    </row>
    <row r="131" spans="1:16" ht="12.75" customHeight="1">
      <c r="A131" s="5">
        <v>3285</v>
      </c>
      <c r="B131" s="2">
        <v>3485</v>
      </c>
      <c r="C131" s="2" t="s">
        <v>201</v>
      </c>
      <c r="D131" s="2" t="s">
        <v>1</v>
      </c>
      <c r="E131" s="2"/>
      <c r="F131" s="5" t="s">
        <v>24</v>
      </c>
      <c r="G131" s="2"/>
      <c r="H131" s="2">
        <v>6.4</v>
      </c>
      <c r="I131" s="2" t="s">
        <v>192</v>
      </c>
      <c r="J131" s="2" t="s">
        <v>204</v>
      </c>
      <c r="K131" s="2" t="s">
        <v>205</v>
      </c>
      <c r="L131" s="2" t="s">
        <v>154</v>
      </c>
      <c r="M131" s="5" t="s">
        <v>36</v>
      </c>
      <c r="N131" s="2">
        <v>485</v>
      </c>
      <c r="O131" s="2">
        <v>5.3</v>
      </c>
      <c r="P131" s="5">
        <f t="shared" si="2"/>
        <v>0.01092783505154639</v>
      </c>
    </row>
    <row r="132" spans="1:16" ht="12.75" customHeight="1">
      <c r="A132" s="5">
        <v>3286</v>
      </c>
      <c r="B132" s="2">
        <v>3486</v>
      </c>
      <c r="C132" s="2" t="s">
        <v>201</v>
      </c>
      <c r="D132" s="2" t="s">
        <v>1</v>
      </c>
      <c r="E132" s="2"/>
      <c r="F132" s="5" t="s">
        <v>24</v>
      </c>
      <c r="G132" s="2"/>
      <c r="H132" s="2">
        <v>6.6</v>
      </c>
      <c r="I132" s="2" t="s">
        <v>192</v>
      </c>
      <c r="J132" s="2" t="s">
        <v>204</v>
      </c>
      <c r="K132" s="2" t="s">
        <v>206</v>
      </c>
      <c r="L132" s="2" t="s">
        <v>207</v>
      </c>
      <c r="M132" s="5" t="s">
        <v>36</v>
      </c>
      <c r="N132" s="2">
        <v>261</v>
      </c>
      <c r="O132" s="2">
        <v>0.8</v>
      </c>
      <c r="P132" s="5">
        <f t="shared" si="2"/>
        <v>0.0030651340996168583</v>
      </c>
    </row>
    <row r="133" spans="1:16" ht="12.75" customHeight="1">
      <c r="A133" s="5">
        <v>3287</v>
      </c>
      <c r="B133" s="2">
        <v>3487</v>
      </c>
      <c r="C133" s="2" t="s">
        <v>201</v>
      </c>
      <c r="D133" s="2" t="s">
        <v>1</v>
      </c>
      <c r="E133" s="2"/>
      <c r="F133" s="5" t="s">
        <v>24</v>
      </c>
      <c r="G133" s="2"/>
      <c r="H133" s="2">
        <v>6</v>
      </c>
      <c r="I133" s="2" t="s">
        <v>192</v>
      </c>
      <c r="J133" s="2" t="s">
        <v>204</v>
      </c>
      <c r="K133" s="2" t="s">
        <v>206</v>
      </c>
      <c r="L133" s="2" t="s">
        <v>207</v>
      </c>
      <c r="M133" s="5" t="s">
        <v>36</v>
      </c>
      <c r="N133" s="2">
        <v>281.5</v>
      </c>
      <c r="O133" s="2">
        <v>0.37</v>
      </c>
      <c r="P133" s="5">
        <f t="shared" si="2"/>
        <v>0.0013143872113676731</v>
      </c>
    </row>
    <row r="134" spans="1:16" ht="12.75" customHeight="1">
      <c r="A134" s="5">
        <v>3288</v>
      </c>
      <c r="B134" s="2">
        <v>3488</v>
      </c>
      <c r="C134" s="2" t="s">
        <v>201</v>
      </c>
      <c r="D134" s="2" t="s">
        <v>1</v>
      </c>
      <c r="E134" s="2"/>
      <c r="F134" s="5" t="s">
        <v>24</v>
      </c>
      <c r="G134" s="2"/>
      <c r="H134" s="2">
        <v>6.4</v>
      </c>
      <c r="I134" s="2" t="s">
        <v>192</v>
      </c>
      <c r="J134" s="2" t="s">
        <v>204</v>
      </c>
      <c r="K134" s="2" t="s">
        <v>206</v>
      </c>
      <c r="L134" s="2" t="s">
        <v>207</v>
      </c>
      <c r="M134" s="5" t="s">
        <v>36</v>
      </c>
      <c r="N134" s="2">
        <v>485</v>
      </c>
      <c r="O134" s="2">
        <v>1.1</v>
      </c>
      <c r="P134" s="5">
        <f t="shared" si="2"/>
        <v>0.0022680412371134024</v>
      </c>
    </row>
    <row r="135" spans="1:16" ht="12.75" customHeight="1">
      <c r="A135" s="5">
        <v>3289</v>
      </c>
      <c r="B135" s="2">
        <v>3489</v>
      </c>
      <c r="C135" s="2" t="s">
        <v>201</v>
      </c>
      <c r="D135" s="2" t="s">
        <v>1</v>
      </c>
      <c r="E135" s="2"/>
      <c r="F135" s="5" t="s">
        <v>24</v>
      </c>
      <c r="G135" s="2"/>
      <c r="H135" s="2">
        <v>6.4</v>
      </c>
      <c r="I135" s="2" t="s">
        <v>192</v>
      </c>
      <c r="J135" s="2" t="s">
        <v>204</v>
      </c>
      <c r="K135" s="2" t="s">
        <v>206</v>
      </c>
      <c r="L135" s="2" t="s">
        <v>207</v>
      </c>
      <c r="M135" s="5" t="s">
        <v>36</v>
      </c>
      <c r="N135" s="2">
        <v>485</v>
      </c>
      <c r="O135" s="2">
        <v>1</v>
      </c>
      <c r="P135" s="5">
        <f t="shared" si="2"/>
        <v>0.002061855670103093</v>
      </c>
    </row>
    <row r="136" spans="1:16" ht="12.75" customHeight="1">
      <c r="A136" s="5">
        <v>3290</v>
      </c>
      <c r="B136" s="2">
        <v>3490</v>
      </c>
      <c r="C136" s="2" t="s">
        <v>201</v>
      </c>
      <c r="D136" s="2" t="s">
        <v>1</v>
      </c>
      <c r="E136" s="2"/>
      <c r="F136" s="5" t="s">
        <v>24</v>
      </c>
      <c r="G136" s="2"/>
      <c r="H136" s="2">
        <v>6</v>
      </c>
      <c r="I136" s="2" t="s">
        <v>192</v>
      </c>
      <c r="J136" s="2" t="s">
        <v>204</v>
      </c>
      <c r="K136" s="2" t="s">
        <v>206</v>
      </c>
      <c r="L136" s="2" t="s">
        <v>207</v>
      </c>
      <c r="M136" s="5" t="s">
        <v>36</v>
      </c>
      <c r="N136" s="2">
        <v>179</v>
      </c>
      <c r="O136" s="2">
        <v>0.34</v>
      </c>
      <c r="P136" s="5">
        <f t="shared" si="2"/>
        <v>0.001899441340782123</v>
      </c>
    </row>
    <row r="137" spans="1:16" ht="12.75" customHeight="1">
      <c r="A137" s="5">
        <v>3291</v>
      </c>
      <c r="B137" s="2">
        <v>3491</v>
      </c>
      <c r="C137" s="2" t="s">
        <v>201</v>
      </c>
      <c r="D137" s="2" t="s">
        <v>1</v>
      </c>
      <c r="E137" s="2"/>
      <c r="F137" s="5" t="s">
        <v>24</v>
      </c>
      <c r="G137" s="2"/>
      <c r="H137" s="2">
        <v>6.1</v>
      </c>
      <c r="I137" s="2" t="s">
        <v>192</v>
      </c>
      <c r="J137" s="2" t="s">
        <v>204</v>
      </c>
      <c r="K137" s="2" t="s">
        <v>208</v>
      </c>
      <c r="L137" s="2" t="s">
        <v>209</v>
      </c>
      <c r="M137" s="5" t="s">
        <v>36</v>
      </c>
      <c r="N137" s="2">
        <v>435</v>
      </c>
      <c r="O137" s="2">
        <v>0.86</v>
      </c>
      <c r="P137" s="5">
        <f t="shared" si="2"/>
        <v>0.0019770114942528737</v>
      </c>
    </row>
    <row r="138" spans="1:16" ht="12.75" customHeight="1">
      <c r="A138" s="5">
        <v>3292</v>
      </c>
      <c r="B138" s="2">
        <v>3492</v>
      </c>
      <c r="C138" s="2" t="s">
        <v>201</v>
      </c>
      <c r="D138" s="2" t="s">
        <v>1</v>
      </c>
      <c r="E138" s="2"/>
      <c r="F138" s="5" t="s">
        <v>24</v>
      </c>
      <c r="G138" s="2"/>
      <c r="H138" s="2">
        <v>7</v>
      </c>
      <c r="I138" s="2" t="s">
        <v>192</v>
      </c>
      <c r="J138" s="2" t="s">
        <v>204</v>
      </c>
      <c r="K138" s="2" t="s">
        <v>210</v>
      </c>
      <c r="L138" s="2" t="s">
        <v>211</v>
      </c>
      <c r="M138" s="5" t="s">
        <v>36</v>
      </c>
      <c r="N138" s="2">
        <v>32.05</v>
      </c>
      <c r="O138" s="2">
        <v>0.14</v>
      </c>
      <c r="P138" s="5">
        <f t="shared" si="2"/>
        <v>0.004368174726989081</v>
      </c>
    </row>
    <row r="139" spans="1:16" ht="12.75" customHeight="1">
      <c r="A139" s="5">
        <v>3293</v>
      </c>
      <c r="B139" s="2">
        <v>3493</v>
      </c>
      <c r="C139" s="2" t="s">
        <v>201</v>
      </c>
      <c r="D139" s="2" t="s">
        <v>1</v>
      </c>
      <c r="E139" s="2"/>
      <c r="F139" s="5" t="s">
        <v>24</v>
      </c>
      <c r="G139" s="2"/>
      <c r="H139" s="2">
        <v>6.5</v>
      </c>
      <c r="I139" s="2" t="s">
        <v>192</v>
      </c>
      <c r="J139" s="2" t="s">
        <v>204</v>
      </c>
      <c r="K139" s="2" t="s">
        <v>210</v>
      </c>
      <c r="L139" s="2" t="s">
        <v>211</v>
      </c>
      <c r="M139" s="5" t="s">
        <v>36</v>
      </c>
      <c r="N139" s="2">
        <v>63.9</v>
      </c>
      <c r="O139" s="2">
        <v>0.13</v>
      </c>
      <c r="P139" s="5">
        <f t="shared" si="2"/>
        <v>0.0020344287949921754</v>
      </c>
    </row>
    <row r="140" spans="1:16" ht="12.75" customHeight="1">
      <c r="A140" s="5">
        <v>3294</v>
      </c>
      <c r="B140" s="2">
        <v>3494</v>
      </c>
      <c r="C140" s="2" t="s">
        <v>201</v>
      </c>
      <c r="D140" s="2" t="s">
        <v>1</v>
      </c>
      <c r="E140" s="2"/>
      <c r="F140" s="5" t="s">
        <v>24</v>
      </c>
      <c r="G140" s="2"/>
      <c r="H140" s="2">
        <v>6</v>
      </c>
      <c r="I140" s="2" t="s">
        <v>192</v>
      </c>
      <c r="J140" s="2" t="s">
        <v>204</v>
      </c>
      <c r="K140" s="2" t="s">
        <v>210</v>
      </c>
      <c r="L140" s="2" t="s">
        <v>211</v>
      </c>
      <c r="M140" s="5" t="s">
        <v>36</v>
      </c>
      <c r="N140" s="2">
        <v>179</v>
      </c>
      <c r="O140" s="2">
        <v>0.49</v>
      </c>
      <c r="P140" s="5">
        <f t="shared" si="2"/>
        <v>0.0027374301675977654</v>
      </c>
    </row>
    <row r="141" spans="1:16" ht="12.75" customHeight="1">
      <c r="A141" s="5">
        <v>3295</v>
      </c>
      <c r="B141" s="2">
        <v>3495</v>
      </c>
      <c r="C141" s="2" t="s">
        <v>201</v>
      </c>
      <c r="D141" s="2" t="s">
        <v>1</v>
      </c>
      <c r="E141" s="2"/>
      <c r="F141" s="5" t="s">
        <v>24</v>
      </c>
      <c r="G141" s="2"/>
      <c r="H141" s="2">
        <v>6.4</v>
      </c>
      <c r="I141" s="2" t="s">
        <v>192</v>
      </c>
      <c r="J141" s="2" t="s">
        <v>204</v>
      </c>
      <c r="K141" s="2" t="s">
        <v>212</v>
      </c>
      <c r="L141" s="2" t="s">
        <v>213</v>
      </c>
      <c r="M141" s="5" t="s">
        <v>36</v>
      </c>
      <c r="N141" s="2">
        <v>485</v>
      </c>
      <c r="O141" s="2">
        <v>0.91</v>
      </c>
      <c r="P141" s="5">
        <f t="shared" si="2"/>
        <v>0.0018762886597938145</v>
      </c>
    </row>
    <row r="142" spans="1:16" ht="12.75" customHeight="1">
      <c r="A142" s="5">
        <v>3296</v>
      </c>
      <c r="B142" s="2">
        <v>3496</v>
      </c>
      <c r="C142" s="2" t="s">
        <v>201</v>
      </c>
      <c r="D142" s="2" t="s">
        <v>1</v>
      </c>
      <c r="E142" s="2"/>
      <c r="F142" s="5" t="s">
        <v>24</v>
      </c>
      <c r="G142" s="2"/>
      <c r="H142" s="2">
        <v>6</v>
      </c>
      <c r="I142" s="2" t="s">
        <v>192</v>
      </c>
      <c r="J142" s="2" t="s">
        <v>204</v>
      </c>
      <c r="K142" s="2" t="s">
        <v>212</v>
      </c>
      <c r="L142" s="2" t="s">
        <v>213</v>
      </c>
      <c r="M142" s="5" t="s">
        <v>36</v>
      </c>
      <c r="N142" s="2">
        <v>179</v>
      </c>
      <c r="O142" s="2">
        <v>0.55</v>
      </c>
      <c r="P142" s="5">
        <f t="shared" si="2"/>
        <v>0.0030726256983240226</v>
      </c>
    </row>
    <row r="143" spans="1:16" ht="12.75" customHeight="1">
      <c r="A143" s="5">
        <v>3297</v>
      </c>
      <c r="B143" s="2">
        <v>3497</v>
      </c>
      <c r="C143" s="2" t="s">
        <v>201</v>
      </c>
      <c r="D143" s="2" t="s">
        <v>1</v>
      </c>
      <c r="E143" s="2"/>
      <c r="F143" s="5" t="s">
        <v>24</v>
      </c>
      <c r="G143" s="2"/>
      <c r="H143" s="2">
        <v>7.1</v>
      </c>
      <c r="I143" s="2" t="s">
        <v>192</v>
      </c>
      <c r="J143" s="2" t="s">
        <v>204</v>
      </c>
      <c r="K143" s="2" t="s">
        <v>214</v>
      </c>
      <c r="L143" s="2" t="s">
        <v>215</v>
      </c>
      <c r="M143" s="5" t="s">
        <v>36</v>
      </c>
      <c r="N143" s="2">
        <v>83.9</v>
      </c>
      <c r="O143" s="2">
        <v>2.3</v>
      </c>
      <c r="P143" s="5">
        <f t="shared" si="2"/>
        <v>0.02741358760429082</v>
      </c>
    </row>
    <row r="144" spans="1:16" ht="12.75" customHeight="1">
      <c r="A144" s="5">
        <v>3298</v>
      </c>
      <c r="B144" s="2">
        <v>3498</v>
      </c>
      <c r="C144" s="2" t="s">
        <v>201</v>
      </c>
      <c r="D144" s="2" t="s">
        <v>1</v>
      </c>
      <c r="E144" s="2"/>
      <c r="F144" s="5" t="s">
        <v>24</v>
      </c>
      <c r="G144" s="2"/>
      <c r="H144" s="2">
        <v>6.1</v>
      </c>
      <c r="I144" s="2" t="s">
        <v>192</v>
      </c>
      <c r="J144" s="2" t="s">
        <v>204</v>
      </c>
      <c r="K144" s="2" t="s">
        <v>214</v>
      </c>
      <c r="L144" s="2" t="s">
        <v>215</v>
      </c>
      <c r="M144" s="5" t="s">
        <v>36</v>
      </c>
      <c r="N144" s="2">
        <v>435</v>
      </c>
      <c r="O144" s="2">
        <v>0.46</v>
      </c>
      <c r="P144" s="5">
        <f t="shared" si="2"/>
        <v>0.0010574712643678162</v>
      </c>
    </row>
    <row r="145" spans="1:16" ht="12.75" customHeight="1">
      <c r="A145" s="5">
        <v>3299</v>
      </c>
      <c r="B145" s="2">
        <v>3499</v>
      </c>
      <c r="C145" s="2" t="s">
        <v>201</v>
      </c>
      <c r="D145" s="2" t="s">
        <v>1</v>
      </c>
      <c r="E145" s="2"/>
      <c r="F145" s="5" t="s">
        <v>24</v>
      </c>
      <c r="G145" s="2"/>
      <c r="H145" s="2">
        <v>6.6</v>
      </c>
      <c r="I145" s="2" t="s">
        <v>192</v>
      </c>
      <c r="J145" s="2" t="s">
        <v>204</v>
      </c>
      <c r="K145" s="2" t="s">
        <v>214</v>
      </c>
      <c r="L145" s="2" t="s">
        <v>215</v>
      </c>
      <c r="M145" s="5" t="s">
        <v>36</v>
      </c>
      <c r="N145" s="2">
        <v>261</v>
      </c>
      <c r="O145" s="2">
        <v>0.83</v>
      </c>
      <c r="P145" s="5">
        <f t="shared" si="2"/>
        <v>0.0031800766283524903</v>
      </c>
    </row>
    <row r="146" spans="1:16" ht="12.75" customHeight="1">
      <c r="A146" s="5">
        <v>3300</v>
      </c>
      <c r="B146" s="2">
        <v>3500</v>
      </c>
      <c r="C146" s="2" t="s">
        <v>201</v>
      </c>
      <c r="D146" s="2" t="s">
        <v>1</v>
      </c>
      <c r="E146" s="2"/>
      <c r="F146" s="5" t="s">
        <v>24</v>
      </c>
      <c r="G146" s="2"/>
      <c r="H146" s="2">
        <v>7</v>
      </c>
      <c r="I146" s="2" t="s">
        <v>192</v>
      </c>
      <c r="J146" s="2" t="s">
        <v>204</v>
      </c>
      <c r="K146" s="2" t="s">
        <v>214</v>
      </c>
      <c r="L146" s="2" t="s">
        <v>215</v>
      </c>
      <c r="M146" s="5" t="s">
        <v>36</v>
      </c>
      <c r="N146" s="2">
        <v>32.05</v>
      </c>
      <c r="O146" s="2">
        <v>0.1</v>
      </c>
      <c r="P146" s="5">
        <f t="shared" si="2"/>
        <v>0.0031201248049922002</v>
      </c>
    </row>
    <row r="147" spans="1:16" ht="12.75" customHeight="1">
      <c r="A147" s="5">
        <v>3301</v>
      </c>
      <c r="B147" s="2">
        <v>3501</v>
      </c>
      <c r="C147" s="2" t="s">
        <v>201</v>
      </c>
      <c r="D147" s="2" t="s">
        <v>1</v>
      </c>
      <c r="E147" s="2"/>
      <c r="F147" s="5" t="s">
        <v>24</v>
      </c>
      <c r="G147" s="2"/>
      <c r="H147" s="2">
        <v>6.5</v>
      </c>
      <c r="I147" s="2" t="s">
        <v>192</v>
      </c>
      <c r="J147" s="2" t="s">
        <v>204</v>
      </c>
      <c r="K147" s="2" t="s">
        <v>214</v>
      </c>
      <c r="L147" s="2" t="s">
        <v>215</v>
      </c>
      <c r="M147" s="5" t="s">
        <v>36</v>
      </c>
      <c r="N147" s="2">
        <v>63.9</v>
      </c>
      <c r="O147" s="2">
        <v>0.18</v>
      </c>
      <c r="P147" s="5">
        <f t="shared" si="2"/>
        <v>0.0028169014084507044</v>
      </c>
    </row>
    <row r="148" spans="1:16" ht="12.75" customHeight="1">
      <c r="A148" s="5">
        <v>3302</v>
      </c>
      <c r="B148" s="2">
        <v>3502</v>
      </c>
      <c r="C148" s="2" t="s">
        <v>201</v>
      </c>
      <c r="D148" s="2" t="s">
        <v>1</v>
      </c>
      <c r="E148" s="2"/>
      <c r="F148" s="5" t="s">
        <v>24</v>
      </c>
      <c r="G148" s="2"/>
      <c r="H148" s="2">
        <v>6.8</v>
      </c>
      <c r="I148" s="2" t="s">
        <v>192</v>
      </c>
      <c r="J148" s="2" t="s">
        <v>204</v>
      </c>
      <c r="K148" s="2" t="s">
        <v>214</v>
      </c>
      <c r="L148" s="2" t="s">
        <v>215</v>
      </c>
      <c r="M148" s="5" t="s">
        <v>36</v>
      </c>
      <c r="N148" s="2">
        <v>33.8</v>
      </c>
      <c r="O148" s="2">
        <v>0.07</v>
      </c>
      <c r="P148" s="5">
        <f t="shared" si="2"/>
        <v>0.002071005917159764</v>
      </c>
    </row>
    <row r="149" spans="1:16" ht="12.75" customHeight="1">
      <c r="A149" s="5">
        <v>3303</v>
      </c>
      <c r="B149" s="2">
        <v>3503</v>
      </c>
      <c r="C149" s="2" t="s">
        <v>201</v>
      </c>
      <c r="D149" s="2" t="s">
        <v>1</v>
      </c>
      <c r="E149" s="2"/>
      <c r="F149" s="5" t="s">
        <v>24</v>
      </c>
      <c r="G149" s="2"/>
      <c r="H149" s="2">
        <v>7.1</v>
      </c>
      <c r="I149" s="2" t="s">
        <v>192</v>
      </c>
      <c r="J149" s="2" t="s">
        <v>204</v>
      </c>
      <c r="K149" s="2" t="s">
        <v>216</v>
      </c>
      <c r="L149" s="2" t="s">
        <v>217</v>
      </c>
      <c r="M149" s="5" t="s">
        <v>36</v>
      </c>
      <c r="N149" s="2">
        <v>83.9</v>
      </c>
      <c r="O149" s="2">
        <v>9.4</v>
      </c>
      <c r="P149" s="5">
        <f t="shared" si="2"/>
        <v>0.11203814064362336</v>
      </c>
    </row>
    <row r="150" spans="1:16" ht="12.75" customHeight="1">
      <c r="A150" s="5">
        <v>3304</v>
      </c>
      <c r="B150" s="2">
        <v>3504</v>
      </c>
      <c r="C150" s="2" t="s">
        <v>201</v>
      </c>
      <c r="D150" s="2" t="s">
        <v>1</v>
      </c>
      <c r="E150" s="2"/>
      <c r="F150" s="5" t="s">
        <v>24</v>
      </c>
      <c r="G150" s="2"/>
      <c r="H150" s="2">
        <v>6.1</v>
      </c>
      <c r="I150" s="2" t="s">
        <v>192</v>
      </c>
      <c r="J150" s="2" t="s">
        <v>204</v>
      </c>
      <c r="K150" s="2" t="s">
        <v>216</v>
      </c>
      <c r="L150" s="2" t="s">
        <v>217</v>
      </c>
      <c r="M150" s="5" t="s">
        <v>36</v>
      </c>
      <c r="N150" s="2">
        <v>435</v>
      </c>
      <c r="O150" s="2">
        <v>1.8</v>
      </c>
      <c r="P150" s="5">
        <f t="shared" si="2"/>
        <v>0.004137931034482759</v>
      </c>
    </row>
    <row r="151" spans="1:16" ht="12.75" customHeight="1">
      <c r="A151" s="5">
        <v>3305</v>
      </c>
      <c r="B151" s="2">
        <v>3505</v>
      </c>
      <c r="C151" s="2" t="s">
        <v>201</v>
      </c>
      <c r="D151" s="2" t="s">
        <v>1</v>
      </c>
      <c r="E151" s="2"/>
      <c r="F151" s="5" t="s">
        <v>24</v>
      </c>
      <c r="G151" s="2"/>
      <c r="H151" s="2">
        <v>6</v>
      </c>
      <c r="I151" s="2" t="s">
        <v>192</v>
      </c>
      <c r="J151" s="2" t="s">
        <v>204</v>
      </c>
      <c r="K151" s="2" t="s">
        <v>216</v>
      </c>
      <c r="L151" s="2" t="s">
        <v>217</v>
      </c>
      <c r="M151" s="5" t="s">
        <v>36</v>
      </c>
      <c r="N151" s="2">
        <v>281.5</v>
      </c>
      <c r="O151" s="2">
        <v>0.72</v>
      </c>
      <c r="P151" s="5">
        <f t="shared" si="2"/>
        <v>0.0025577264653641207</v>
      </c>
    </row>
    <row r="152" spans="1:16" ht="12.75" customHeight="1">
      <c r="A152" s="5">
        <v>3306</v>
      </c>
      <c r="B152" s="2">
        <v>3506</v>
      </c>
      <c r="C152" s="2" t="s">
        <v>201</v>
      </c>
      <c r="D152" s="2" t="s">
        <v>1</v>
      </c>
      <c r="E152" s="2"/>
      <c r="F152" s="5" t="s">
        <v>24</v>
      </c>
      <c r="G152" s="2"/>
      <c r="H152" s="2">
        <v>7</v>
      </c>
      <c r="I152" s="2" t="s">
        <v>192</v>
      </c>
      <c r="J152" s="2" t="s">
        <v>204</v>
      </c>
      <c r="K152" s="2" t="s">
        <v>216</v>
      </c>
      <c r="L152" s="2" t="s">
        <v>217</v>
      </c>
      <c r="M152" s="5" t="s">
        <v>36</v>
      </c>
      <c r="N152" s="2">
        <v>32.05</v>
      </c>
      <c r="O152" s="2">
        <v>0.29</v>
      </c>
      <c r="P152" s="5">
        <f t="shared" si="2"/>
        <v>0.009048361934477379</v>
      </c>
    </row>
    <row r="153" spans="1:16" ht="12.75" customHeight="1">
      <c r="A153" s="5">
        <v>3307</v>
      </c>
      <c r="B153" s="2">
        <v>3507</v>
      </c>
      <c r="C153" s="2" t="s">
        <v>201</v>
      </c>
      <c r="D153" s="2" t="s">
        <v>1</v>
      </c>
      <c r="E153" s="2"/>
      <c r="F153" s="5" t="s">
        <v>24</v>
      </c>
      <c r="G153" s="2"/>
      <c r="H153" s="2">
        <v>6.5</v>
      </c>
      <c r="I153" s="2" t="s">
        <v>192</v>
      </c>
      <c r="J153" s="2" t="s">
        <v>204</v>
      </c>
      <c r="K153" s="2" t="s">
        <v>216</v>
      </c>
      <c r="L153" s="2" t="s">
        <v>217</v>
      </c>
      <c r="M153" s="5" t="s">
        <v>36</v>
      </c>
      <c r="N153" s="2">
        <v>63.9</v>
      </c>
      <c r="O153" s="2">
        <v>0.41</v>
      </c>
      <c r="P153" s="5">
        <f t="shared" si="2"/>
        <v>0.006416275430359937</v>
      </c>
    </row>
    <row r="154" spans="1:16" ht="12.75" customHeight="1">
      <c r="A154" s="5">
        <v>3308</v>
      </c>
      <c r="B154" s="2">
        <v>3508</v>
      </c>
      <c r="C154" s="2" t="s">
        <v>201</v>
      </c>
      <c r="D154" s="2" t="s">
        <v>1</v>
      </c>
      <c r="E154" s="2"/>
      <c r="F154" s="5" t="s">
        <v>24</v>
      </c>
      <c r="G154" s="2"/>
      <c r="H154" s="2">
        <v>6.8</v>
      </c>
      <c r="I154" s="2" t="s">
        <v>192</v>
      </c>
      <c r="J154" s="2" t="s">
        <v>204</v>
      </c>
      <c r="K154" s="2" t="s">
        <v>216</v>
      </c>
      <c r="L154" s="2" t="s">
        <v>217</v>
      </c>
      <c r="M154" s="5" t="s">
        <v>36</v>
      </c>
      <c r="N154" s="2">
        <v>33.8</v>
      </c>
      <c r="O154" s="2">
        <v>0.2</v>
      </c>
      <c r="P154" s="5">
        <f t="shared" si="2"/>
        <v>0.00591715976331361</v>
      </c>
    </row>
    <row r="155" spans="1:16" ht="12.75" customHeight="1">
      <c r="A155" s="5">
        <v>3192</v>
      </c>
      <c r="B155" s="2">
        <v>3366</v>
      </c>
      <c r="C155" s="2" t="s">
        <v>158</v>
      </c>
      <c r="D155" s="2" t="s">
        <v>1</v>
      </c>
      <c r="E155" s="2"/>
      <c r="F155" s="5" t="s">
        <v>24</v>
      </c>
      <c r="G155" s="2" t="s">
        <v>159</v>
      </c>
      <c r="H155" s="2">
        <v>7.82</v>
      </c>
      <c r="I155" s="2" t="s">
        <v>5</v>
      </c>
      <c r="J155" s="2" t="s">
        <v>147</v>
      </c>
      <c r="K155" s="2" t="s">
        <v>160</v>
      </c>
      <c r="L155" s="2" t="s">
        <v>161</v>
      </c>
      <c r="M155" s="5" t="s">
        <v>36</v>
      </c>
      <c r="N155" s="2">
        <v>8.5</v>
      </c>
      <c r="O155" s="2">
        <v>37.15</v>
      </c>
      <c r="P155" s="5">
        <f t="shared" si="2"/>
        <v>4.370588235294117</v>
      </c>
    </row>
    <row r="156" spans="1:16" ht="12.75">
      <c r="A156" s="5">
        <v>3102</v>
      </c>
      <c r="B156" s="2">
        <v>3252</v>
      </c>
      <c r="C156" s="2" t="s">
        <v>125</v>
      </c>
      <c r="D156" s="2" t="s">
        <v>1</v>
      </c>
      <c r="E156" s="2"/>
      <c r="F156" s="5" t="s">
        <v>24</v>
      </c>
      <c r="G156" s="2" t="s">
        <v>10</v>
      </c>
      <c r="H156" s="2">
        <v>6.8</v>
      </c>
      <c r="I156" s="2" t="s">
        <v>5</v>
      </c>
      <c r="J156" s="2" t="s">
        <v>13</v>
      </c>
      <c r="K156" s="2" t="s">
        <v>128</v>
      </c>
      <c r="L156" s="2" t="s">
        <v>53</v>
      </c>
      <c r="M156" s="5" t="s">
        <v>36</v>
      </c>
      <c r="N156" s="2">
        <v>94</v>
      </c>
      <c r="O156" s="2">
        <v>15.333</v>
      </c>
      <c r="P156" s="5">
        <f aca="true" t="shared" si="3" ref="P156:P171">O156/N156</f>
        <v>0.16311702127659575</v>
      </c>
    </row>
    <row r="157" spans="1:16" ht="12.75">
      <c r="A157" s="5">
        <v>3103</v>
      </c>
      <c r="B157" s="2">
        <v>3253</v>
      </c>
      <c r="C157" s="2" t="s">
        <v>125</v>
      </c>
      <c r="D157" s="2" t="s">
        <v>1</v>
      </c>
      <c r="E157" s="2"/>
      <c r="F157" s="5" t="s">
        <v>24</v>
      </c>
      <c r="G157" s="2" t="s">
        <v>10</v>
      </c>
      <c r="H157" s="2">
        <v>4.7</v>
      </c>
      <c r="I157" s="2" t="s">
        <v>5</v>
      </c>
      <c r="J157" s="2" t="s">
        <v>13</v>
      </c>
      <c r="K157" s="2" t="s">
        <v>128</v>
      </c>
      <c r="L157" s="2" t="s">
        <v>53</v>
      </c>
      <c r="M157" s="5" t="s">
        <v>36</v>
      </c>
      <c r="N157" s="2">
        <v>94</v>
      </c>
      <c r="O157" s="2">
        <v>15</v>
      </c>
      <c r="P157" s="5">
        <f t="shared" si="3"/>
        <v>0.1595744680851064</v>
      </c>
    </row>
    <row r="158" spans="1:16" ht="12.75">
      <c r="A158" s="5">
        <v>3104</v>
      </c>
      <c r="B158" s="2">
        <v>3254</v>
      </c>
      <c r="C158" s="2" t="s">
        <v>125</v>
      </c>
      <c r="D158" s="2" t="s">
        <v>1</v>
      </c>
      <c r="E158" s="2"/>
      <c r="F158" s="5" t="s">
        <v>24</v>
      </c>
      <c r="G158" s="2" t="s">
        <v>10</v>
      </c>
      <c r="H158" s="2">
        <v>6.8</v>
      </c>
      <c r="I158" s="2" t="s">
        <v>5</v>
      </c>
      <c r="J158" s="2" t="s">
        <v>13</v>
      </c>
      <c r="K158" s="2" t="s">
        <v>128</v>
      </c>
      <c r="L158" s="2" t="s">
        <v>53</v>
      </c>
      <c r="M158" s="5" t="s">
        <v>36</v>
      </c>
      <c r="N158" s="2">
        <v>94</v>
      </c>
      <c r="O158" s="2">
        <v>9</v>
      </c>
      <c r="P158" s="5">
        <f t="shared" si="3"/>
        <v>0.09574468085106383</v>
      </c>
    </row>
    <row r="159" spans="1:16" ht="12.75">
      <c r="A159" s="5">
        <v>3105</v>
      </c>
      <c r="B159" s="2">
        <v>3255</v>
      </c>
      <c r="C159" s="2" t="s">
        <v>125</v>
      </c>
      <c r="D159" s="2" t="s">
        <v>1</v>
      </c>
      <c r="E159" s="2"/>
      <c r="F159" s="5" t="s">
        <v>24</v>
      </c>
      <c r="G159" s="2" t="s">
        <v>10</v>
      </c>
      <c r="H159" s="2">
        <v>6.3</v>
      </c>
      <c r="I159" s="2" t="s">
        <v>5</v>
      </c>
      <c r="J159" s="2" t="s">
        <v>13</v>
      </c>
      <c r="K159" s="2" t="s">
        <v>128</v>
      </c>
      <c r="L159" s="2" t="s">
        <v>53</v>
      </c>
      <c r="M159" s="5" t="s">
        <v>36</v>
      </c>
      <c r="N159" s="2">
        <v>94</v>
      </c>
      <c r="O159" s="2">
        <v>11</v>
      </c>
      <c r="P159" s="5">
        <f t="shared" si="3"/>
        <v>0.11702127659574468</v>
      </c>
    </row>
    <row r="160" spans="1:16" ht="12.75">
      <c r="A160" s="5">
        <v>3106</v>
      </c>
      <c r="B160" s="2">
        <v>3256</v>
      </c>
      <c r="C160" s="2" t="s">
        <v>125</v>
      </c>
      <c r="D160" s="2" t="s">
        <v>1</v>
      </c>
      <c r="E160" s="2"/>
      <c r="F160" s="5" t="s">
        <v>24</v>
      </c>
      <c r="G160" s="2" t="s">
        <v>10</v>
      </c>
      <c r="H160" s="2">
        <v>6.8</v>
      </c>
      <c r="I160" s="2" t="s">
        <v>5</v>
      </c>
      <c r="J160" s="2" t="s">
        <v>13</v>
      </c>
      <c r="K160" s="2" t="s">
        <v>129</v>
      </c>
      <c r="L160" s="2" t="s">
        <v>130</v>
      </c>
      <c r="M160" s="5" t="s">
        <v>36</v>
      </c>
      <c r="N160" s="2">
        <v>94</v>
      </c>
      <c r="O160" s="2">
        <v>6</v>
      </c>
      <c r="P160" s="5">
        <f t="shared" si="3"/>
        <v>0.06382978723404255</v>
      </c>
    </row>
    <row r="161" spans="1:16" ht="12.75">
      <c r="A161" s="5">
        <v>3107</v>
      </c>
      <c r="B161" s="2">
        <v>3257</v>
      </c>
      <c r="C161" s="2" t="s">
        <v>125</v>
      </c>
      <c r="D161" s="2" t="s">
        <v>1</v>
      </c>
      <c r="E161" s="2"/>
      <c r="F161" s="5" t="s">
        <v>24</v>
      </c>
      <c r="G161" s="2" t="s">
        <v>10</v>
      </c>
      <c r="H161" s="2">
        <v>6.3</v>
      </c>
      <c r="I161" s="2" t="s">
        <v>5</v>
      </c>
      <c r="J161" s="2" t="s">
        <v>13</v>
      </c>
      <c r="K161" s="2" t="s">
        <v>129</v>
      </c>
      <c r="L161" s="2" t="s">
        <v>130</v>
      </c>
      <c r="M161" s="5" t="s">
        <v>36</v>
      </c>
      <c r="N161" s="2">
        <v>94</v>
      </c>
      <c r="O161" s="2">
        <v>8</v>
      </c>
      <c r="P161" s="5">
        <f t="shared" si="3"/>
        <v>0.0851063829787234</v>
      </c>
    </row>
    <row r="162" spans="1:16" ht="12.75">
      <c r="A162" s="5">
        <v>3108</v>
      </c>
      <c r="B162" s="2">
        <v>3258</v>
      </c>
      <c r="C162" s="2" t="s">
        <v>125</v>
      </c>
      <c r="D162" s="2" t="s">
        <v>1</v>
      </c>
      <c r="E162" s="2"/>
      <c r="F162" s="5" t="s">
        <v>24</v>
      </c>
      <c r="G162" s="2" t="s">
        <v>10</v>
      </c>
      <c r="H162" s="2">
        <v>4.7</v>
      </c>
      <c r="I162" s="2" t="s">
        <v>5</v>
      </c>
      <c r="J162" s="2" t="s">
        <v>13</v>
      </c>
      <c r="K162" s="2" t="s">
        <v>129</v>
      </c>
      <c r="L162" s="2" t="s">
        <v>130</v>
      </c>
      <c r="M162" s="5" t="s">
        <v>36</v>
      </c>
      <c r="N162" s="2">
        <v>94</v>
      </c>
      <c r="O162" s="2">
        <v>10</v>
      </c>
      <c r="P162" s="5">
        <f t="shared" si="3"/>
        <v>0.10638297872340426</v>
      </c>
    </row>
    <row r="163" spans="1:16" ht="12.75">
      <c r="A163" s="5">
        <v>3109</v>
      </c>
      <c r="B163" s="2">
        <v>3259</v>
      </c>
      <c r="C163" s="2" t="s">
        <v>125</v>
      </c>
      <c r="D163" s="2" t="s">
        <v>1</v>
      </c>
      <c r="E163" s="2"/>
      <c r="F163" s="5" t="s">
        <v>24</v>
      </c>
      <c r="G163" s="2" t="s">
        <v>10</v>
      </c>
      <c r="H163" s="2">
        <v>6.8</v>
      </c>
      <c r="I163" s="2" t="s">
        <v>5</v>
      </c>
      <c r="J163" s="2" t="s">
        <v>13</v>
      </c>
      <c r="K163" s="2" t="s">
        <v>129</v>
      </c>
      <c r="L163" s="2" t="s">
        <v>130</v>
      </c>
      <c r="M163" s="5" t="s">
        <v>36</v>
      </c>
      <c r="N163" s="2">
        <v>94</v>
      </c>
      <c r="O163" s="2">
        <v>19</v>
      </c>
      <c r="P163" s="5">
        <f t="shared" si="3"/>
        <v>0.20212765957446807</v>
      </c>
    </row>
    <row r="164" spans="1:16" ht="12.75">
      <c r="A164" s="5">
        <v>3114</v>
      </c>
      <c r="B164" s="2">
        <v>3264</v>
      </c>
      <c r="C164" s="2" t="s">
        <v>125</v>
      </c>
      <c r="D164" s="2" t="s">
        <v>1</v>
      </c>
      <c r="E164" s="2"/>
      <c r="F164" s="5" t="s">
        <v>24</v>
      </c>
      <c r="G164" s="2" t="s">
        <v>10</v>
      </c>
      <c r="H164" s="2">
        <v>6.8</v>
      </c>
      <c r="I164" s="2" t="s">
        <v>5</v>
      </c>
      <c r="J164" s="2" t="s">
        <v>13</v>
      </c>
      <c r="K164" s="2" t="s">
        <v>131</v>
      </c>
      <c r="L164" s="2" t="s">
        <v>99</v>
      </c>
      <c r="M164" s="5" t="s">
        <v>36</v>
      </c>
      <c r="N164" s="2">
        <v>94</v>
      </c>
      <c r="O164" s="2">
        <v>19</v>
      </c>
      <c r="P164" s="5">
        <f t="shared" si="3"/>
        <v>0.20212765957446807</v>
      </c>
    </row>
    <row r="165" spans="1:16" ht="12.75">
      <c r="A165" s="5">
        <v>3115</v>
      </c>
      <c r="B165" s="2">
        <v>3265</v>
      </c>
      <c r="C165" s="2" t="s">
        <v>125</v>
      </c>
      <c r="D165" s="2" t="s">
        <v>1</v>
      </c>
      <c r="E165" s="2"/>
      <c r="F165" s="5" t="s">
        <v>24</v>
      </c>
      <c r="G165" s="2" t="s">
        <v>10</v>
      </c>
      <c r="H165" s="2">
        <v>6.3</v>
      </c>
      <c r="I165" s="2" t="s">
        <v>5</v>
      </c>
      <c r="J165" s="2" t="s">
        <v>13</v>
      </c>
      <c r="K165" s="2" t="s">
        <v>131</v>
      </c>
      <c r="L165" s="2" t="s">
        <v>99</v>
      </c>
      <c r="M165" s="5" t="s">
        <v>36</v>
      </c>
      <c r="N165" s="2">
        <v>94</v>
      </c>
      <c r="O165" s="2">
        <v>16</v>
      </c>
      <c r="P165" s="5">
        <f t="shared" si="3"/>
        <v>0.1702127659574468</v>
      </c>
    </row>
    <row r="166" spans="1:16" ht="12.75">
      <c r="A166" s="5">
        <v>3116</v>
      </c>
      <c r="B166" s="2">
        <v>3266</v>
      </c>
      <c r="C166" s="2" t="s">
        <v>125</v>
      </c>
      <c r="D166" s="2" t="s">
        <v>1</v>
      </c>
      <c r="E166" s="2"/>
      <c r="F166" s="5" t="s">
        <v>24</v>
      </c>
      <c r="G166" s="2" t="s">
        <v>10</v>
      </c>
      <c r="H166" s="2">
        <v>4.7</v>
      </c>
      <c r="I166" s="2" t="s">
        <v>5</v>
      </c>
      <c r="J166" s="2" t="s">
        <v>13</v>
      </c>
      <c r="K166" s="2" t="s">
        <v>131</v>
      </c>
      <c r="L166" s="2" t="s">
        <v>99</v>
      </c>
      <c r="M166" s="5" t="s">
        <v>36</v>
      </c>
      <c r="N166" s="2">
        <v>94</v>
      </c>
      <c r="O166" s="2">
        <v>24</v>
      </c>
      <c r="P166" s="5">
        <f t="shared" si="3"/>
        <v>0.2553191489361702</v>
      </c>
    </row>
    <row r="167" spans="1:16" ht="12.75">
      <c r="A167" s="5">
        <v>3117</v>
      </c>
      <c r="B167" s="2">
        <v>3267</v>
      </c>
      <c r="C167" s="2" t="s">
        <v>125</v>
      </c>
      <c r="D167" s="2" t="s">
        <v>1</v>
      </c>
      <c r="E167" s="2"/>
      <c r="F167" s="5" t="s">
        <v>24</v>
      </c>
      <c r="G167" s="2" t="s">
        <v>10</v>
      </c>
      <c r="H167" s="2">
        <v>6.8</v>
      </c>
      <c r="I167" s="2" t="s">
        <v>5</v>
      </c>
      <c r="J167" s="2" t="s">
        <v>13</v>
      </c>
      <c r="K167" s="2" t="s">
        <v>131</v>
      </c>
      <c r="L167" s="2" t="s">
        <v>99</v>
      </c>
      <c r="M167" s="5" t="s">
        <v>36</v>
      </c>
      <c r="N167" s="2">
        <v>94</v>
      </c>
      <c r="O167" s="2">
        <v>9</v>
      </c>
      <c r="P167" s="5">
        <f t="shared" si="3"/>
        <v>0.09574468085106383</v>
      </c>
    </row>
    <row r="168" spans="1:16" ht="12.75" customHeight="1">
      <c r="A168" s="5">
        <v>2970</v>
      </c>
      <c r="B168" s="6">
        <v>1693</v>
      </c>
      <c r="C168" s="6" t="s">
        <v>28</v>
      </c>
      <c r="D168" s="5" t="s">
        <v>1</v>
      </c>
      <c r="E168" s="5" t="s">
        <v>2</v>
      </c>
      <c r="F168" s="5" t="s">
        <v>24</v>
      </c>
      <c r="G168" s="5" t="s">
        <v>29</v>
      </c>
      <c r="H168" s="5">
        <v>5.3</v>
      </c>
      <c r="I168" s="6" t="s">
        <v>5</v>
      </c>
      <c r="J168" s="5" t="s">
        <v>30</v>
      </c>
      <c r="K168" s="5" t="s">
        <v>31</v>
      </c>
      <c r="L168" s="6" t="s">
        <v>32</v>
      </c>
      <c r="M168" s="5" t="s">
        <v>36</v>
      </c>
      <c r="N168" s="6">
        <v>7.9</v>
      </c>
      <c r="O168" s="6">
        <v>2.1</v>
      </c>
      <c r="P168" s="5">
        <f t="shared" si="3"/>
        <v>0.26582278481012656</v>
      </c>
    </row>
    <row r="169" spans="1:16" ht="12.75" customHeight="1">
      <c r="A169" s="5">
        <v>3006</v>
      </c>
      <c r="B169" s="6">
        <v>1892</v>
      </c>
      <c r="C169" s="6" t="s">
        <v>48</v>
      </c>
      <c r="D169" s="5" t="s">
        <v>1</v>
      </c>
      <c r="E169" s="5" t="s">
        <v>2</v>
      </c>
      <c r="F169" s="5" t="s">
        <v>24</v>
      </c>
      <c r="G169" s="5" t="s">
        <v>2</v>
      </c>
      <c r="H169" s="5">
        <v>5.8</v>
      </c>
      <c r="I169" s="6" t="s">
        <v>5</v>
      </c>
      <c r="J169" s="5" t="s">
        <v>25</v>
      </c>
      <c r="K169" s="5" t="s">
        <v>52</v>
      </c>
      <c r="L169" s="2" t="s">
        <v>53</v>
      </c>
      <c r="M169" s="5" t="s">
        <v>36</v>
      </c>
      <c r="N169" s="6">
        <v>38.5</v>
      </c>
      <c r="O169" s="6">
        <v>18</v>
      </c>
      <c r="P169" s="5">
        <f t="shared" si="3"/>
        <v>0.4675324675324675</v>
      </c>
    </row>
    <row r="170" spans="1:16" ht="12.75" customHeight="1">
      <c r="A170" s="5">
        <v>3030</v>
      </c>
      <c r="B170" s="6">
        <v>1962</v>
      </c>
      <c r="C170" s="6" t="s">
        <v>68</v>
      </c>
      <c r="D170" s="5" t="s">
        <v>1</v>
      </c>
      <c r="E170" s="5" t="s">
        <v>67</v>
      </c>
      <c r="F170" s="5" t="s">
        <v>24</v>
      </c>
      <c r="G170" s="5" t="s">
        <v>69</v>
      </c>
      <c r="H170" s="5" t="s">
        <v>2</v>
      </c>
      <c r="I170" s="6" t="s">
        <v>5</v>
      </c>
      <c r="J170" s="5" t="s">
        <v>13</v>
      </c>
      <c r="K170" s="5" t="s">
        <v>71</v>
      </c>
      <c r="L170" s="6" t="s">
        <v>72</v>
      </c>
      <c r="M170" s="5" t="s">
        <v>36</v>
      </c>
      <c r="N170" s="6">
        <v>277.5</v>
      </c>
      <c r="O170" s="7">
        <v>21.74</v>
      </c>
      <c r="P170" s="5">
        <f t="shared" si="3"/>
        <v>0.07834234234234233</v>
      </c>
    </row>
    <row r="171" spans="1:16" ht="12.75" customHeight="1">
      <c r="A171" s="5">
        <v>3031</v>
      </c>
      <c r="B171" s="6">
        <v>1962</v>
      </c>
      <c r="C171" s="6" t="s">
        <v>68</v>
      </c>
      <c r="D171" s="5" t="s">
        <v>1</v>
      </c>
      <c r="E171" s="5" t="s">
        <v>67</v>
      </c>
      <c r="F171" s="5" t="s">
        <v>24</v>
      </c>
      <c r="G171" s="5" t="s">
        <v>69</v>
      </c>
      <c r="H171" s="5" t="s">
        <v>2</v>
      </c>
      <c r="I171" s="6" t="s">
        <v>5</v>
      </c>
      <c r="J171" s="5" t="s">
        <v>13</v>
      </c>
      <c r="K171" s="5" t="s">
        <v>71</v>
      </c>
      <c r="L171" s="6" t="s">
        <v>72</v>
      </c>
      <c r="M171" s="5" t="s">
        <v>36</v>
      </c>
      <c r="N171" s="8">
        <v>37.5</v>
      </c>
      <c r="O171" s="7">
        <v>6.14</v>
      </c>
      <c r="P171" s="5">
        <f t="shared" si="3"/>
        <v>0.16373333333333331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Lead in &amp;A 
(Field Studies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1" bestFit="1" customWidth="1"/>
    <col min="2" max="2" width="5.00390625" style="1" bestFit="1" customWidth="1"/>
    <col min="3" max="3" width="21.8515625" style="1" bestFit="1" customWidth="1"/>
    <col min="4" max="4" width="12.140625" style="1" bestFit="1" customWidth="1"/>
    <col min="5" max="5" width="15.421875" style="1" bestFit="1" customWidth="1"/>
    <col min="6" max="6" width="7.421875" style="1" bestFit="1" customWidth="1"/>
    <col min="7" max="7" width="19.140625" style="1" bestFit="1" customWidth="1"/>
    <col min="8" max="8" width="8.57421875" style="1" bestFit="1" customWidth="1"/>
    <col min="9" max="9" width="12.00390625" style="1" bestFit="1" customWidth="1"/>
    <col min="10" max="10" width="10.8515625" style="1" bestFit="1" customWidth="1"/>
    <col min="11" max="11" width="15.00390625" style="1" bestFit="1" customWidth="1"/>
    <col min="12" max="12" width="20.8515625" style="1" bestFit="1" customWidth="1"/>
    <col min="13" max="13" width="22.7109375" style="1" bestFit="1" customWidth="1"/>
    <col min="14" max="14" width="18.7109375" style="1" bestFit="1" customWidth="1"/>
    <col min="15" max="15" width="21.57421875" style="1" bestFit="1" customWidth="1"/>
    <col min="16" max="16" width="15.28125" style="1" bestFit="1" customWidth="1"/>
    <col min="17" max="16384" width="9.00390625" style="1" customWidth="1"/>
  </cols>
  <sheetData>
    <row r="1" spans="1:16" s="5" customFormat="1" ht="12.75" customHeight="1">
      <c r="A1" s="3" t="s">
        <v>218</v>
      </c>
      <c r="B1" s="4" t="s">
        <v>219</v>
      </c>
      <c r="C1" s="4" t="s">
        <v>220</v>
      </c>
      <c r="D1" s="4" t="s">
        <v>221</v>
      </c>
      <c r="E1" s="4" t="s">
        <v>222</v>
      </c>
      <c r="F1" s="4" t="s">
        <v>223</v>
      </c>
      <c r="G1" s="4" t="s">
        <v>224</v>
      </c>
      <c r="H1" s="4" t="s">
        <v>225</v>
      </c>
      <c r="I1" s="4" t="s">
        <v>226</v>
      </c>
      <c r="J1" s="4" t="s">
        <v>227</v>
      </c>
      <c r="K1" s="4" t="s">
        <v>228</v>
      </c>
      <c r="L1" s="4" t="s">
        <v>229</v>
      </c>
      <c r="M1" s="4" t="s">
        <v>230</v>
      </c>
      <c r="N1" s="4" t="s">
        <v>231</v>
      </c>
      <c r="O1" s="4" t="s">
        <v>232</v>
      </c>
      <c r="P1" s="4" t="s">
        <v>233</v>
      </c>
    </row>
    <row r="2" spans="1:16" s="5" customFormat="1" ht="12.75" customHeight="1">
      <c r="A2" s="5">
        <v>3038</v>
      </c>
      <c r="B2" s="6">
        <v>1966</v>
      </c>
      <c r="C2" s="6" t="s">
        <v>68</v>
      </c>
      <c r="D2" s="5" t="s">
        <v>1</v>
      </c>
      <c r="E2" s="5" t="s">
        <v>67</v>
      </c>
      <c r="F2" s="5" t="s">
        <v>24</v>
      </c>
      <c r="G2" s="5" t="s">
        <v>69</v>
      </c>
      <c r="H2" s="5" t="s">
        <v>2</v>
      </c>
      <c r="I2" s="6" t="s">
        <v>5</v>
      </c>
      <c r="J2" s="5" t="s">
        <v>77</v>
      </c>
      <c r="K2" s="5" t="s">
        <v>78</v>
      </c>
      <c r="L2" s="6" t="s">
        <v>79</v>
      </c>
      <c r="M2" s="6" t="s">
        <v>80</v>
      </c>
      <c r="N2" s="6">
        <v>277.5</v>
      </c>
      <c r="O2" s="7">
        <v>2.95</v>
      </c>
      <c r="P2" s="5">
        <f>O2/N2</f>
        <v>0.010630630630630631</v>
      </c>
    </row>
    <row r="3" spans="1:16" s="5" customFormat="1" ht="13.5" customHeight="1">
      <c r="A3" s="5">
        <v>3039</v>
      </c>
      <c r="B3" s="6">
        <v>1966</v>
      </c>
      <c r="C3" s="6" t="s">
        <v>68</v>
      </c>
      <c r="D3" s="5" t="s">
        <v>1</v>
      </c>
      <c r="E3" s="5" t="s">
        <v>67</v>
      </c>
      <c r="F3" s="5" t="s">
        <v>24</v>
      </c>
      <c r="G3" s="5" t="s">
        <v>69</v>
      </c>
      <c r="H3" s="5" t="s">
        <v>2</v>
      </c>
      <c r="I3" s="6" t="s">
        <v>5</v>
      </c>
      <c r="J3" s="5" t="s">
        <v>77</v>
      </c>
      <c r="K3" s="5" t="s">
        <v>78</v>
      </c>
      <c r="L3" s="6" t="s">
        <v>79</v>
      </c>
      <c r="M3" s="6" t="s">
        <v>80</v>
      </c>
      <c r="N3" s="8">
        <v>37.5</v>
      </c>
      <c r="O3" s="7">
        <v>1.97</v>
      </c>
      <c r="P3" s="5">
        <f>O3/N3</f>
        <v>0.052533333333333335</v>
      </c>
    </row>
    <row r="4" spans="1:16" s="5" customFormat="1" ht="12.75" customHeight="1">
      <c r="A4" s="5">
        <v>3044</v>
      </c>
      <c r="B4" s="6">
        <v>1969</v>
      </c>
      <c r="C4" s="6" t="s">
        <v>68</v>
      </c>
      <c r="D4" s="5" t="s">
        <v>1</v>
      </c>
      <c r="E4" s="5" t="s">
        <v>67</v>
      </c>
      <c r="F4" s="5" t="s">
        <v>24</v>
      </c>
      <c r="G4" s="5" t="s">
        <v>69</v>
      </c>
      <c r="H4" s="5" t="s">
        <v>2</v>
      </c>
      <c r="I4" s="6" t="s">
        <v>5</v>
      </c>
      <c r="J4" s="5" t="s">
        <v>77</v>
      </c>
      <c r="K4" s="5" t="s">
        <v>78</v>
      </c>
      <c r="L4" s="6" t="s">
        <v>79</v>
      </c>
      <c r="M4" s="6" t="s">
        <v>80</v>
      </c>
      <c r="N4" s="6">
        <v>277.5</v>
      </c>
      <c r="O4" s="7">
        <v>1.11</v>
      </c>
      <c r="P4" s="5">
        <f>O4/N4</f>
        <v>0.004</v>
      </c>
    </row>
    <row r="5" spans="1:16" s="5" customFormat="1" ht="12.75" customHeight="1">
      <c r="A5" s="5">
        <v>3045</v>
      </c>
      <c r="B5" s="6">
        <v>1969</v>
      </c>
      <c r="C5" s="6" t="s">
        <v>68</v>
      </c>
      <c r="D5" s="5" t="s">
        <v>1</v>
      </c>
      <c r="E5" s="5" t="s">
        <v>67</v>
      </c>
      <c r="F5" s="5" t="s">
        <v>24</v>
      </c>
      <c r="G5" s="5" t="s">
        <v>69</v>
      </c>
      <c r="H5" s="5" t="s">
        <v>2</v>
      </c>
      <c r="I5" s="6" t="s">
        <v>5</v>
      </c>
      <c r="J5" s="5" t="s">
        <v>77</v>
      </c>
      <c r="K5" s="5" t="s">
        <v>78</v>
      </c>
      <c r="L5" s="6" t="s">
        <v>79</v>
      </c>
      <c r="M5" s="6" t="s">
        <v>80</v>
      </c>
      <c r="N5" s="8">
        <v>37.5</v>
      </c>
      <c r="O5" s="7">
        <v>1.12</v>
      </c>
      <c r="P5" s="5">
        <f>O5/N5</f>
        <v>0.02986666666666667</v>
      </c>
    </row>
    <row r="6" spans="1:16" s="5" customFormat="1" ht="12.75" customHeight="1">
      <c r="A6" s="5">
        <v>3058</v>
      </c>
      <c r="B6" s="6">
        <v>1976</v>
      </c>
      <c r="C6" s="6" t="s">
        <v>68</v>
      </c>
      <c r="D6" s="5" t="s">
        <v>1</v>
      </c>
      <c r="E6" s="5" t="s">
        <v>67</v>
      </c>
      <c r="F6" s="5" t="s">
        <v>24</v>
      </c>
      <c r="G6" s="5" t="s">
        <v>82</v>
      </c>
      <c r="H6" s="5" t="s">
        <v>2</v>
      </c>
      <c r="I6" s="6" t="s">
        <v>5</v>
      </c>
      <c r="J6" s="5" t="s">
        <v>77</v>
      </c>
      <c r="K6" s="5" t="s">
        <v>78</v>
      </c>
      <c r="L6" s="6" t="s">
        <v>79</v>
      </c>
      <c r="M6" s="6" t="s">
        <v>80</v>
      </c>
      <c r="N6" s="6">
        <v>145.6</v>
      </c>
      <c r="O6" s="7">
        <v>0.97</v>
      </c>
      <c r="P6" s="5">
        <f aca="true" t="shared" si="0" ref="P6:P15">O6/N6</f>
        <v>0.006662087912087912</v>
      </c>
    </row>
    <row r="7" spans="1:16" s="5" customFormat="1" ht="12.75" customHeight="1">
      <c r="A7" s="5">
        <v>3059</v>
      </c>
      <c r="B7" s="6">
        <v>1976</v>
      </c>
      <c r="C7" s="6" t="s">
        <v>68</v>
      </c>
      <c r="D7" s="5" t="s">
        <v>1</v>
      </c>
      <c r="E7" s="5" t="s">
        <v>67</v>
      </c>
      <c r="F7" s="5" t="s">
        <v>24</v>
      </c>
      <c r="G7" s="5" t="s">
        <v>82</v>
      </c>
      <c r="H7" s="5" t="s">
        <v>2</v>
      </c>
      <c r="I7" s="6" t="s">
        <v>5</v>
      </c>
      <c r="J7" s="5" t="s">
        <v>77</v>
      </c>
      <c r="K7" s="5" t="s">
        <v>78</v>
      </c>
      <c r="L7" s="6" t="s">
        <v>79</v>
      </c>
      <c r="M7" s="6" t="s">
        <v>80</v>
      </c>
      <c r="N7" s="8">
        <v>13.1</v>
      </c>
      <c r="O7" s="7">
        <v>0.68</v>
      </c>
      <c r="P7" s="5">
        <f t="shared" si="0"/>
        <v>0.05190839694656489</v>
      </c>
    </row>
    <row r="8" spans="1:16" s="5" customFormat="1" ht="12.75" customHeight="1">
      <c r="A8" s="5">
        <v>3074</v>
      </c>
      <c r="B8" s="6">
        <v>2253</v>
      </c>
      <c r="C8" s="6" t="s">
        <v>89</v>
      </c>
      <c r="D8" s="5" t="s">
        <v>1</v>
      </c>
      <c r="E8" s="5" t="s">
        <v>2</v>
      </c>
      <c r="F8" s="5" t="s">
        <v>24</v>
      </c>
      <c r="G8" s="5" t="s">
        <v>2</v>
      </c>
      <c r="H8" s="5" t="s">
        <v>2</v>
      </c>
      <c r="I8" s="6" t="s">
        <v>5</v>
      </c>
      <c r="J8" s="5" t="s">
        <v>90</v>
      </c>
      <c r="K8" s="5" t="s">
        <v>105</v>
      </c>
      <c r="L8" s="6" t="s">
        <v>106</v>
      </c>
      <c r="M8" s="6" t="s">
        <v>80</v>
      </c>
      <c r="N8" s="6">
        <v>23</v>
      </c>
      <c r="O8" s="6">
        <v>0.06</v>
      </c>
      <c r="P8" s="5">
        <f t="shared" si="0"/>
        <v>0.002608695652173913</v>
      </c>
    </row>
    <row r="9" spans="1:16" s="5" customFormat="1" ht="12.75" customHeight="1">
      <c r="A9" s="5">
        <v>3075</v>
      </c>
      <c r="B9" s="6">
        <v>2254</v>
      </c>
      <c r="C9" s="6" t="s">
        <v>89</v>
      </c>
      <c r="D9" s="5" t="s">
        <v>1</v>
      </c>
      <c r="E9" s="5" t="s">
        <v>2</v>
      </c>
      <c r="F9" s="5" t="s">
        <v>24</v>
      </c>
      <c r="G9" s="5" t="s">
        <v>2</v>
      </c>
      <c r="H9" s="5" t="s">
        <v>2</v>
      </c>
      <c r="I9" s="6" t="s">
        <v>5</v>
      </c>
      <c r="J9" s="5" t="s">
        <v>90</v>
      </c>
      <c r="K9" s="5" t="s">
        <v>105</v>
      </c>
      <c r="L9" s="6" t="s">
        <v>106</v>
      </c>
      <c r="M9" s="6" t="s">
        <v>80</v>
      </c>
      <c r="N9" s="6">
        <v>23</v>
      </c>
      <c r="O9" s="6">
        <v>0.05</v>
      </c>
      <c r="P9" s="5">
        <f t="shared" si="0"/>
        <v>0.002173913043478261</v>
      </c>
    </row>
    <row r="10" spans="1:16" s="5" customFormat="1" ht="12.75" customHeight="1">
      <c r="A10" s="5">
        <v>3096</v>
      </c>
      <c r="B10" s="2">
        <v>3246</v>
      </c>
      <c r="C10" s="2" t="s">
        <v>121</v>
      </c>
      <c r="D10" s="2" t="s">
        <v>1</v>
      </c>
      <c r="E10" s="2"/>
      <c r="F10" s="5" t="s">
        <v>24</v>
      </c>
      <c r="G10" s="2" t="s">
        <v>122</v>
      </c>
      <c r="H10" s="2"/>
      <c r="I10" s="2" t="s">
        <v>5</v>
      </c>
      <c r="J10" s="2"/>
      <c r="K10" s="2" t="s">
        <v>123</v>
      </c>
      <c r="L10" s="2" t="s">
        <v>124</v>
      </c>
      <c r="M10" s="5" t="s">
        <v>80</v>
      </c>
      <c r="N10" s="2">
        <v>5</v>
      </c>
      <c r="O10" s="2">
        <v>5.1</v>
      </c>
      <c r="P10" s="5">
        <f t="shared" si="0"/>
        <v>1.02</v>
      </c>
    </row>
    <row r="11" spans="1:16" s="5" customFormat="1" ht="12.75" customHeight="1">
      <c r="A11" s="5">
        <v>3110</v>
      </c>
      <c r="B11" s="2">
        <v>3260</v>
      </c>
      <c r="C11" s="2" t="s">
        <v>125</v>
      </c>
      <c r="D11" s="2" t="s">
        <v>1</v>
      </c>
      <c r="E11" s="2"/>
      <c r="F11" s="5" t="s">
        <v>24</v>
      </c>
      <c r="G11" s="2" t="s">
        <v>10</v>
      </c>
      <c r="H11" s="2">
        <v>6.8</v>
      </c>
      <c r="I11" s="2" t="s">
        <v>5</v>
      </c>
      <c r="J11" s="2" t="s">
        <v>13</v>
      </c>
      <c r="K11" s="2" t="s">
        <v>123</v>
      </c>
      <c r="L11" s="2" t="s">
        <v>124</v>
      </c>
      <c r="M11" s="5" t="s">
        <v>80</v>
      </c>
      <c r="N11" s="2">
        <v>94</v>
      </c>
      <c r="O11" s="2">
        <v>43.667</v>
      </c>
      <c r="P11" s="5">
        <f t="shared" si="0"/>
        <v>0.4645425531914894</v>
      </c>
    </row>
    <row r="12" spans="1:16" s="5" customFormat="1" ht="12.75" customHeight="1">
      <c r="A12" s="5">
        <v>3111</v>
      </c>
      <c r="B12" s="2">
        <v>3261</v>
      </c>
      <c r="C12" s="2" t="s">
        <v>125</v>
      </c>
      <c r="D12" s="2" t="s">
        <v>1</v>
      </c>
      <c r="E12" s="2"/>
      <c r="F12" s="5" t="s">
        <v>24</v>
      </c>
      <c r="G12" s="2" t="s">
        <v>10</v>
      </c>
      <c r="H12" s="2">
        <v>6.8</v>
      </c>
      <c r="I12" s="2" t="s">
        <v>5</v>
      </c>
      <c r="J12" s="2" t="s">
        <v>13</v>
      </c>
      <c r="K12" s="2" t="s">
        <v>123</v>
      </c>
      <c r="L12" s="2" t="s">
        <v>124</v>
      </c>
      <c r="M12" s="5" t="s">
        <v>80</v>
      </c>
      <c r="N12" s="2">
        <v>94</v>
      </c>
      <c r="O12" s="2">
        <v>43</v>
      </c>
      <c r="P12" s="5">
        <f t="shared" si="0"/>
        <v>0.4574468085106383</v>
      </c>
    </row>
    <row r="13" spans="1:16" s="5" customFormat="1" ht="12.75" customHeight="1">
      <c r="A13" s="5">
        <v>3112</v>
      </c>
      <c r="B13" s="2">
        <v>3262</v>
      </c>
      <c r="C13" s="2" t="s">
        <v>125</v>
      </c>
      <c r="D13" s="2" t="s">
        <v>1</v>
      </c>
      <c r="E13" s="2"/>
      <c r="F13" s="5" t="s">
        <v>24</v>
      </c>
      <c r="G13" s="2" t="s">
        <v>10</v>
      </c>
      <c r="H13" s="2">
        <v>6.3</v>
      </c>
      <c r="I13" s="2" t="s">
        <v>5</v>
      </c>
      <c r="J13" s="2" t="s">
        <v>13</v>
      </c>
      <c r="K13" s="2" t="s">
        <v>123</v>
      </c>
      <c r="L13" s="2" t="s">
        <v>124</v>
      </c>
      <c r="M13" s="5" t="s">
        <v>80</v>
      </c>
      <c r="N13" s="2">
        <v>94</v>
      </c>
      <c r="O13" s="2">
        <v>52</v>
      </c>
      <c r="P13" s="5">
        <f t="shared" si="0"/>
        <v>0.5531914893617021</v>
      </c>
    </row>
    <row r="14" spans="1:16" s="5" customFormat="1" ht="12.75" customHeight="1">
      <c r="A14" s="5">
        <v>3113</v>
      </c>
      <c r="B14" s="2">
        <v>3263</v>
      </c>
      <c r="C14" s="2" t="s">
        <v>125</v>
      </c>
      <c r="D14" s="2" t="s">
        <v>1</v>
      </c>
      <c r="E14" s="2"/>
      <c r="F14" s="5" t="s">
        <v>24</v>
      </c>
      <c r="G14" s="2" t="s">
        <v>10</v>
      </c>
      <c r="H14" s="2">
        <v>4.7</v>
      </c>
      <c r="I14" s="2" t="s">
        <v>5</v>
      </c>
      <c r="J14" s="2" t="s">
        <v>13</v>
      </c>
      <c r="K14" s="2" t="s">
        <v>123</v>
      </c>
      <c r="L14" s="2" t="s">
        <v>124</v>
      </c>
      <c r="M14" s="5" t="s">
        <v>80</v>
      </c>
      <c r="N14" s="2">
        <v>94</v>
      </c>
      <c r="O14" s="2">
        <v>77</v>
      </c>
      <c r="P14" s="5">
        <f t="shared" si="0"/>
        <v>0.8191489361702128</v>
      </c>
    </row>
    <row r="15" spans="1:16" s="5" customFormat="1" ht="12.75" customHeight="1">
      <c r="A15" s="5">
        <v>3066</v>
      </c>
      <c r="B15" s="6">
        <v>2245</v>
      </c>
      <c r="C15" s="6" t="s">
        <v>89</v>
      </c>
      <c r="D15" s="5" t="s">
        <v>1</v>
      </c>
      <c r="E15" s="5" t="s">
        <v>2</v>
      </c>
      <c r="F15" s="5" t="s">
        <v>24</v>
      </c>
      <c r="G15" s="5" t="s">
        <v>2</v>
      </c>
      <c r="H15" s="5" t="s">
        <v>2</v>
      </c>
      <c r="I15" s="6" t="s">
        <v>5</v>
      </c>
      <c r="J15" s="5" t="s">
        <v>90</v>
      </c>
      <c r="K15" s="5" t="s">
        <v>95</v>
      </c>
      <c r="L15" s="6" t="s">
        <v>96</v>
      </c>
      <c r="M15" s="5" t="s">
        <v>80</v>
      </c>
      <c r="N15" s="6">
        <v>23</v>
      </c>
      <c r="O15" s="6">
        <v>0.012</v>
      </c>
      <c r="P15" s="5">
        <f t="shared" si="0"/>
        <v>0.0005217391304347827</v>
      </c>
    </row>
    <row r="16" s="5" customFormat="1" ht="12.75"/>
    <row r="17" s="5" customFormat="1" ht="12.75"/>
    <row r="18" s="5" customFormat="1" ht="12.75"/>
    <row r="19" s="5" customFormat="1" ht="12.75"/>
    <row r="20" s="5" customFormat="1" ht="12.75"/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Lead in &amp;A 
(Field Studies Only)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5" bestFit="1" customWidth="1"/>
    <col min="2" max="2" width="5.00390625" style="5" bestFit="1" customWidth="1"/>
    <col min="3" max="3" width="23.421875" style="5" bestFit="1" customWidth="1"/>
    <col min="4" max="4" width="12.140625" style="5" bestFit="1" customWidth="1"/>
    <col min="5" max="5" width="15.421875" style="5" bestFit="1" customWidth="1"/>
    <col min="6" max="6" width="7.421875" style="5" bestFit="1" customWidth="1"/>
    <col min="7" max="7" width="10.8515625" style="5" bestFit="1" customWidth="1"/>
    <col min="8" max="8" width="8.57421875" style="5" bestFit="1" customWidth="1"/>
    <col min="9" max="9" width="12.00390625" style="5" bestFit="1" customWidth="1"/>
    <col min="10" max="10" width="10.8515625" style="5" bestFit="1" customWidth="1"/>
    <col min="11" max="11" width="15.00390625" style="5" bestFit="1" customWidth="1"/>
    <col min="12" max="12" width="16.7109375" style="5" bestFit="1" customWidth="1"/>
    <col min="13" max="13" width="22.7109375" style="5" bestFit="1" customWidth="1"/>
    <col min="14" max="14" width="18.7109375" style="5" bestFit="1" customWidth="1"/>
    <col min="15" max="15" width="21.57421875" style="5" bestFit="1" customWidth="1"/>
    <col min="16" max="16" width="15.28125" style="5" bestFit="1" customWidth="1"/>
    <col min="17" max="16384" width="9.140625" style="5" customWidth="1"/>
  </cols>
  <sheetData>
    <row r="1" spans="1:16" ht="12.75" customHeight="1">
      <c r="A1" s="3" t="s">
        <v>218</v>
      </c>
      <c r="B1" s="4" t="s">
        <v>219</v>
      </c>
      <c r="C1" s="4" t="s">
        <v>220</v>
      </c>
      <c r="D1" s="4" t="s">
        <v>221</v>
      </c>
      <c r="E1" s="4" t="s">
        <v>222</v>
      </c>
      <c r="F1" s="4" t="s">
        <v>223</v>
      </c>
      <c r="G1" s="4" t="s">
        <v>224</v>
      </c>
      <c r="H1" s="4" t="s">
        <v>225</v>
      </c>
      <c r="I1" s="4" t="s">
        <v>226</v>
      </c>
      <c r="J1" s="4" t="s">
        <v>227</v>
      </c>
      <c r="K1" s="4" t="s">
        <v>228</v>
      </c>
      <c r="L1" s="4" t="s">
        <v>229</v>
      </c>
      <c r="M1" s="4" t="s">
        <v>230</v>
      </c>
      <c r="N1" s="4" t="s">
        <v>231</v>
      </c>
      <c r="O1" s="4" t="s">
        <v>232</v>
      </c>
      <c r="P1" s="4" t="s">
        <v>233</v>
      </c>
    </row>
    <row r="2" spans="1:16" ht="12.75" customHeight="1">
      <c r="A2" s="5">
        <v>3071</v>
      </c>
      <c r="B2" s="6">
        <v>2250</v>
      </c>
      <c r="C2" s="6" t="s">
        <v>89</v>
      </c>
      <c r="D2" s="5" t="s">
        <v>1</v>
      </c>
      <c r="E2" s="5" t="s">
        <v>2</v>
      </c>
      <c r="F2" s="5" t="s">
        <v>24</v>
      </c>
      <c r="G2" s="5" t="s">
        <v>2</v>
      </c>
      <c r="H2" s="5" t="s">
        <v>2</v>
      </c>
      <c r="I2" s="6" t="s">
        <v>5</v>
      </c>
      <c r="J2" s="5" t="s">
        <v>97</v>
      </c>
      <c r="K2" s="5" t="s">
        <v>98</v>
      </c>
      <c r="L2" s="2" t="s">
        <v>99</v>
      </c>
      <c r="M2" s="6" t="s">
        <v>100</v>
      </c>
      <c r="N2" s="6">
        <v>23</v>
      </c>
      <c r="O2" s="6">
        <v>0.16</v>
      </c>
      <c r="P2" s="5">
        <f aca="true" t="shared" si="0" ref="P2:P10">O2/N2</f>
        <v>0.006956521739130435</v>
      </c>
    </row>
    <row r="3" spans="1:16" ht="12.75" customHeight="1">
      <c r="A3" s="5">
        <v>3072</v>
      </c>
      <c r="B3" s="6">
        <v>2251</v>
      </c>
      <c r="C3" s="6" t="s">
        <v>89</v>
      </c>
      <c r="D3" s="5" t="s">
        <v>1</v>
      </c>
      <c r="E3" s="5" t="s">
        <v>2</v>
      </c>
      <c r="F3" s="5" t="s">
        <v>24</v>
      </c>
      <c r="G3" s="5" t="s">
        <v>2</v>
      </c>
      <c r="H3" s="5" t="s">
        <v>2</v>
      </c>
      <c r="I3" s="6" t="s">
        <v>5</v>
      </c>
      <c r="J3" s="5" t="s">
        <v>97</v>
      </c>
      <c r="K3" s="5" t="s">
        <v>101</v>
      </c>
      <c r="L3" s="2" t="s">
        <v>102</v>
      </c>
      <c r="M3" s="6" t="s">
        <v>100</v>
      </c>
      <c r="N3" s="6">
        <v>23</v>
      </c>
      <c r="O3" s="6">
        <v>0.27</v>
      </c>
      <c r="P3" s="5">
        <f t="shared" si="0"/>
        <v>0.01173913043478261</v>
      </c>
    </row>
    <row r="4" spans="1:16" ht="12.75" customHeight="1">
      <c r="A4" s="5">
        <v>3073</v>
      </c>
      <c r="B4" s="6">
        <v>2252</v>
      </c>
      <c r="C4" s="6" t="s">
        <v>89</v>
      </c>
      <c r="D4" s="5" t="s">
        <v>1</v>
      </c>
      <c r="E4" s="5" t="s">
        <v>2</v>
      </c>
      <c r="F4" s="5" t="s">
        <v>24</v>
      </c>
      <c r="G4" s="5" t="s">
        <v>2</v>
      </c>
      <c r="H4" s="5" t="s">
        <v>2</v>
      </c>
      <c r="I4" s="6" t="s">
        <v>5</v>
      </c>
      <c r="J4" s="5" t="s">
        <v>97</v>
      </c>
      <c r="K4" s="5" t="s">
        <v>103</v>
      </c>
      <c r="L4" s="6" t="s">
        <v>104</v>
      </c>
      <c r="M4" s="6" t="s">
        <v>100</v>
      </c>
      <c r="N4" s="6">
        <v>23</v>
      </c>
      <c r="O4" s="7">
        <v>0.3</v>
      </c>
      <c r="P4" s="5">
        <f t="shared" si="0"/>
        <v>0.013043478260869565</v>
      </c>
    </row>
    <row r="5" spans="1:16" ht="12.75" customHeight="1">
      <c r="A5" s="5">
        <v>3079</v>
      </c>
      <c r="B5" s="6">
        <v>2507</v>
      </c>
      <c r="C5" s="6" t="s">
        <v>111</v>
      </c>
      <c r="D5" s="5" t="s">
        <v>1</v>
      </c>
      <c r="E5" s="5" t="s">
        <v>2</v>
      </c>
      <c r="F5" s="5" t="s">
        <v>24</v>
      </c>
      <c r="G5" s="5" t="s">
        <v>2</v>
      </c>
      <c r="H5" s="5" t="s">
        <v>2</v>
      </c>
      <c r="I5" s="6" t="s">
        <v>5</v>
      </c>
      <c r="J5" s="5" t="s">
        <v>112</v>
      </c>
      <c r="K5" s="5" t="s">
        <v>113</v>
      </c>
      <c r="L5" s="2" t="s">
        <v>114</v>
      </c>
      <c r="M5" s="6" t="s">
        <v>100</v>
      </c>
      <c r="N5" s="6">
        <v>5.52</v>
      </c>
      <c r="O5" s="6">
        <v>0.43</v>
      </c>
      <c r="P5" s="5">
        <f t="shared" si="0"/>
        <v>0.07789855072463768</v>
      </c>
    </row>
    <row r="6" spans="1:16" ht="12.75" customHeight="1">
      <c r="A6" s="5">
        <v>3080</v>
      </c>
      <c r="B6" s="6">
        <v>2511</v>
      </c>
      <c r="C6" s="6" t="s">
        <v>111</v>
      </c>
      <c r="D6" s="5" t="s">
        <v>1</v>
      </c>
      <c r="E6" s="5" t="s">
        <v>2</v>
      </c>
      <c r="F6" s="5" t="s">
        <v>24</v>
      </c>
      <c r="G6" s="5" t="s">
        <v>2</v>
      </c>
      <c r="H6" s="5" t="s">
        <v>2</v>
      </c>
      <c r="I6" s="6" t="s">
        <v>5</v>
      </c>
      <c r="J6" s="5" t="s">
        <v>112</v>
      </c>
      <c r="K6" s="5" t="s">
        <v>113</v>
      </c>
      <c r="L6" s="2" t="s">
        <v>114</v>
      </c>
      <c r="M6" s="6" t="s">
        <v>100</v>
      </c>
      <c r="N6" s="6">
        <v>15.76</v>
      </c>
      <c r="O6" s="6">
        <v>0.49</v>
      </c>
      <c r="P6" s="5">
        <f t="shared" si="0"/>
        <v>0.031091370558375634</v>
      </c>
    </row>
    <row r="7" spans="1:16" ht="12" customHeight="1">
      <c r="A7" s="5">
        <v>3042</v>
      </c>
      <c r="B7" s="6">
        <v>1968</v>
      </c>
      <c r="C7" s="6" t="s">
        <v>68</v>
      </c>
      <c r="D7" s="5" t="s">
        <v>1</v>
      </c>
      <c r="E7" s="5" t="s">
        <v>67</v>
      </c>
      <c r="F7" s="5" t="s">
        <v>24</v>
      </c>
      <c r="G7" s="5" t="s">
        <v>69</v>
      </c>
      <c r="H7" s="5" t="s">
        <v>2</v>
      </c>
      <c r="I7" s="6" t="s">
        <v>5</v>
      </c>
      <c r="J7" s="5" t="s">
        <v>81</v>
      </c>
      <c r="K7" s="5" t="s">
        <v>52</v>
      </c>
      <c r="L7" s="2" t="s">
        <v>53</v>
      </c>
      <c r="M7" s="6" t="s">
        <v>100</v>
      </c>
      <c r="N7" s="6">
        <v>277.5</v>
      </c>
      <c r="O7" s="7">
        <v>15.04</v>
      </c>
      <c r="P7" s="5">
        <f t="shared" si="0"/>
        <v>0.0541981981981982</v>
      </c>
    </row>
    <row r="8" spans="1:16" ht="12.75" customHeight="1">
      <c r="A8" s="5">
        <v>3043</v>
      </c>
      <c r="B8" s="6">
        <v>1968</v>
      </c>
      <c r="C8" s="6" t="s">
        <v>68</v>
      </c>
      <c r="D8" s="5" t="s">
        <v>1</v>
      </c>
      <c r="E8" s="5" t="s">
        <v>67</v>
      </c>
      <c r="F8" s="5" t="s">
        <v>24</v>
      </c>
      <c r="G8" s="5" t="s">
        <v>69</v>
      </c>
      <c r="H8" s="5" t="s">
        <v>2</v>
      </c>
      <c r="I8" s="6" t="s">
        <v>5</v>
      </c>
      <c r="J8" s="5" t="s">
        <v>81</v>
      </c>
      <c r="K8" s="5" t="s">
        <v>52</v>
      </c>
      <c r="L8" s="2" t="s">
        <v>53</v>
      </c>
      <c r="M8" s="6" t="s">
        <v>100</v>
      </c>
      <c r="N8" s="8">
        <v>37.5</v>
      </c>
      <c r="O8" s="7">
        <v>4.45</v>
      </c>
      <c r="P8" s="5">
        <f t="shared" si="0"/>
        <v>0.11866666666666667</v>
      </c>
    </row>
    <row r="9" spans="1:16" ht="12" customHeight="1">
      <c r="A9" s="5">
        <v>3056</v>
      </c>
      <c r="B9" s="6">
        <v>1975</v>
      </c>
      <c r="C9" s="6" t="s">
        <v>68</v>
      </c>
      <c r="D9" s="5" t="s">
        <v>1</v>
      </c>
      <c r="E9" s="5" t="s">
        <v>67</v>
      </c>
      <c r="F9" s="5" t="s">
        <v>24</v>
      </c>
      <c r="G9" s="5" t="s">
        <v>82</v>
      </c>
      <c r="H9" s="5" t="s">
        <v>2</v>
      </c>
      <c r="I9" s="6" t="s">
        <v>5</v>
      </c>
      <c r="J9" s="5" t="s">
        <v>81</v>
      </c>
      <c r="K9" s="5" t="s">
        <v>52</v>
      </c>
      <c r="L9" s="2" t="s">
        <v>53</v>
      </c>
      <c r="M9" s="6" t="s">
        <v>100</v>
      </c>
      <c r="N9" s="6">
        <v>145.6</v>
      </c>
      <c r="O9" s="7">
        <v>18.05</v>
      </c>
      <c r="P9" s="5">
        <f t="shared" si="0"/>
        <v>0.12396978021978022</v>
      </c>
    </row>
    <row r="10" spans="1:16" ht="12.75" customHeight="1">
      <c r="A10" s="5">
        <v>3057</v>
      </c>
      <c r="B10" s="6">
        <v>1975</v>
      </c>
      <c r="C10" s="6" t="s">
        <v>68</v>
      </c>
      <c r="D10" s="5" t="s">
        <v>1</v>
      </c>
      <c r="E10" s="5" t="s">
        <v>67</v>
      </c>
      <c r="F10" s="5" t="s">
        <v>24</v>
      </c>
      <c r="G10" s="5" t="s">
        <v>82</v>
      </c>
      <c r="H10" s="5" t="s">
        <v>2</v>
      </c>
      <c r="I10" s="6" t="s">
        <v>5</v>
      </c>
      <c r="J10" s="5" t="s">
        <v>81</v>
      </c>
      <c r="K10" s="5" t="s">
        <v>52</v>
      </c>
      <c r="L10" s="2" t="s">
        <v>53</v>
      </c>
      <c r="M10" s="6" t="s">
        <v>100</v>
      </c>
      <c r="N10" s="8">
        <v>13.1</v>
      </c>
      <c r="O10" s="7">
        <v>4.56</v>
      </c>
      <c r="P10" s="5">
        <f t="shared" si="0"/>
        <v>0.3480916030534351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Lead in &amp;A 
(Field Studies Only)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5" bestFit="1" customWidth="1"/>
    <col min="2" max="2" width="5.00390625" style="5" bestFit="1" customWidth="1"/>
    <col min="3" max="3" width="31.00390625" style="5" bestFit="1" customWidth="1"/>
    <col min="4" max="4" width="12.140625" style="5" bestFit="1" customWidth="1"/>
    <col min="5" max="5" width="15.421875" style="5" bestFit="1" customWidth="1"/>
    <col min="6" max="6" width="7.421875" style="5" bestFit="1" customWidth="1"/>
    <col min="7" max="7" width="20.8515625" style="5" bestFit="1" customWidth="1"/>
    <col min="8" max="8" width="8.57421875" style="5" bestFit="1" customWidth="1"/>
    <col min="9" max="9" width="12.00390625" style="5" bestFit="1" customWidth="1"/>
    <col min="10" max="10" width="12.8515625" style="5" bestFit="1" customWidth="1"/>
    <col min="11" max="11" width="15.00390625" style="5" bestFit="1" customWidth="1"/>
    <col min="12" max="12" width="28.421875" style="5" bestFit="1" customWidth="1"/>
    <col min="13" max="13" width="22.7109375" style="5" bestFit="1" customWidth="1"/>
    <col min="14" max="14" width="18.7109375" style="5" bestFit="1" customWidth="1"/>
    <col min="15" max="15" width="21.57421875" style="5" bestFit="1" customWidth="1"/>
    <col min="16" max="16" width="15.28125" style="5" bestFit="1" customWidth="1"/>
    <col min="17" max="16384" width="9.140625" style="5" customWidth="1"/>
  </cols>
  <sheetData>
    <row r="1" spans="1:16" ht="12.75" customHeight="1">
      <c r="A1" s="3" t="s">
        <v>218</v>
      </c>
      <c r="B1" s="4" t="s">
        <v>219</v>
      </c>
      <c r="C1" s="4" t="s">
        <v>220</v>
      </c>
      <c r="D1" s="4" t="s">
        <v>221</v>
      </c>
      <c r="E1" s="4" t="s">
        <v>222</v>
      </c>
      <c r="F1" s="4" t="s">
        <v>223</v>
      </c>
      <c r="G1" s="4" t="s">
        <v>224</v>
      </c>
      <c r="H1" s="4" t="s">
        <v>225</v>
      </c>
      <c r="I1" s="4" t="s">
        <v>226</v>
      </c>
      <c r="J1" s="4" t="s">
        <v>227</v>
      </c>
      <c r="K1" s="4" t="s">
        <v>228</v>
      </c>
      <c r="L1" s="4" t="s">
        <v>229</v>
      </c>
      <c r="M1" s="4" t="s">
        <v>230</v>
      </c>
      <c r="N1" s="4" t="s">
        <v>231</v>
      </c>
      <c r="O1" s="4" t="s">
        <v>232</v>
      </c>
      <c r="P1" s="4" t="s">
        <v>233</v>
      </c>
    </row>
    <row r="2" spans="1:16" ht="12.75" customHeight="1">
      <c r="A2" s="5">
        <v>2568</v>
      </c>
      <c r="B2" s="6">
        <v>362</v>
      </c>
      <c r="C2" s="6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>
        <v>6.8</v>
      </c>
      <c r="I2" s="6" t="s">
        <v>5</v>
      </c>
      <c r="J2" s="5" t="s">
        <v>13</v>
      </c>
      <c r="K2" s="5" t="s">
        <v>14</v>
      </c>
      <c r="L2" s="2" t="s">
        <v>15</v>
      </c>
      <c r="M2" s="6" t="s">
        <v>16</v>
      </c>
      <c r="N2" s="6">
        <v>4100</v>
      </c>
      <c r="O2" s="6">
        <v>23.5</v>
      </c>
      <c r="P2" s="5">
        <f aca="true" t="shared" si="0" ref="P2:P29">O2/N2</f>
        <v>0.005731707317073171</v>
      </c>
    </row>
    <row r="3" spans="1:16" ht="12.75" customHeight="1">
      <c r="A3" s="5">
        <v>2569</v>
      </c>
      <c r="B3" s="6">
        <v>363</v>
      </c>
      <c r="C3" s="6" t="s">
        <v>0</v>
      </c>
      <c r="D3" s="5" t="s">
        <v>1</v>
      </c>
      <c r="E3" s="5" t="s">
        <v>2</v>
      </c>
      <c r="F3" s="5" t="s">
        <v>3</v>
      </c>
      <c r="G3" s="5" t="s">
        <v>10</v>
      </c>
      <c r="H3" s="5">
        <v>6.4</v>
      </c>
      <c r="I3" s="6" t="s">
        <v>5</v>
      </c>
      <c r="J3" s="5" t="s">
        <v>13</v>
      </c>
      <c r="K3" s="5" t="s">
        <v>14</v>
      </c>
      <c r="L3" s="2" t="s">
        <v>15</v>
      </c>
      <c r="M3" s="6" t="s">
        <v>16</v>
      </c>
      <c r="N3" s="6">
        <v>2180</v>
      </c>
      <c r="O3" s="8">
        <v>16.4</v>
      </c>
      <c r="P3" s="5">
        <f t="shared" si="0"/>
        <v>0.007522935779816513</v>
      </c>
    </row>
    <row r="4" spans="1:16" ht="12.75" customHeight="1">
      <c r="A4" s="5">
        <v>2574</v>
      </c>
      <c r="B4" s="6">
        <v>380</v>
      </c>
      <c r="C4" s="6" t="s">
        <v>0</v>
      </c>
      <c r="D4" s="5" t="s">
        <v>1</v>
      </c>
      <c r="E4" s="5" t="s">
        <v>2</v>
      </c>
      <c r="F4" s="5" t="s">
        <v>3</v>
      </c>
      <c r="G4" s="5" t="s">
        <v>17</v>
      </c>
      <c r="H4" s="5">
        <v>6.9</v>
      </c>
      <c r="I4" s="6" t="s">
        <v>5</v>
      </c>
      <c r="J4" s="5" t="s">
        <v>13</v>
      </c>
      <c r="K4" s="5" t="s">
        <v>14</v>
      </c>
      <c r="L4" s="2" t="s">
        <v>15</v>
      </c>
      <c r="M4" s="6" t="s">
        <v>16</v>
      </c>
      <c r="N4" s="6">
        <v>840</v>
      </c>
      <c r="O4" s="6">
        <v>9.4</v>
      </c>
      <c r="P4" s="5">
        <f t="shared" si="0"/>
        <v>0.011190476190476192</v>
      </c>
    </row>
    <row r="5" spans="1:16" ht="12.75" customHeight="1">
      <c r="A5" s="5">
        <v>2575</v>
      </c>
      <c r="B5" s="6">
        <v>381</v>
      </c>
      <c r="C5" s="6" t="s">
        <v>0</v>
      </c>
      <c r="D5" s="5" t="s">
        <v>1</v>
      </c>
      <c r="E5" s="5" t="s">
        <v>2</v>
      </c>
      <c r="F5" s="5" t="s">
        <v>3</v>
      </c>
      <c r="G5" s="5" t="s">
        <v>10</v>
      </c>
      <c r="H5" s="5">
        <v>6.9</v>
      </c>
      <c r="I5" s="6" t="s">
        <v>5</v>
      </c>
      <c r="J5" s="5" t="s">
        <v>13</v>
      </c>
      <c r="K5" s="5" t="s">
        <v>14</v>
      </c>
      <c r="L5" s="2" t="s">
        <v>15</v>
      </c>
      <c r="M5" s="6" t="s">
        <v>16</v>
      </c>
      <c r="N5" s="6">
        <v>1608</v>
      </c>
      <c r="O5" s="8">
        <v>8.5</v>
      </c>
      <c r="P5" s="5">
        <f t="shared" si="0"/>
        <v>0.005286069651741294</v>
      </c>
    </row>
    <row r="6" spans="1:16" ht="12.75" customHeight="1">
      <c r="A6" s="5">
        <v>2579</v>
      </c>
      <c r="B6" s="6">
        <v>395</v>
      </c>
      <c r="C6" s="6" t="s">
        <v>0</v>
      </c>
      <c r="D6" s="5" t="s">
        <v>1</v>
      </c>
      <c r="E6" s="5" t="s">
        <v>2</v>
      </c>
      <c r="F6" s="5" t="s">
        <v>3</v>
      </c>
      <c r="G6" s="5" t="s">
        <v>18</v>
      </c>
      <c r="H6" s="5">
        <v>6.6</v>
      </c>
      <c r="I6" s="6" t="s">
        <v>5</v>
      </c>
      <c r="J6" s="5" t="s">
        <v>13</v>
      </c>
      <c r="K6" s="5" t="s">
        <v>14</v>
      </c>
      <c r="L6" s="2" t="s">
        <v>15</v>
      </c>
      <c r="M6" s="6" t="s">
        <v>16</v>
      </c>
      <c r="N6" s="6">
        <v>690</v>
      </c>
      <c r="O6" s="6">
        <v>3.8</v>
      </c>
      <c r="P6" s="5">
        <f t="shared" si="0"/>
        <v>0.005507246376811594</v>
      </c>
    </row>
    <row r="7" spans="1:16" ht="12.75" customHeight="1">
      <c r="A7" s="5">
        <v>2580</v>
      </c>
      <c r="B7" s="6">
        <v>396</v>
      </c>
      <c r="C7" s="6" t="s">
        <v>0</v>
      </c>
      <c r="D7" s="5" t="s">
        <v>1</v>
      </c>
      <c r="E7" s="5" t="s">
        <v>2</v>
      </c>
      <c r="F7" s="5" t="s">
        <v>3</v>
      </c>
      <c r="G7" s="5" t="s">
        <v>10</v>
      </c>
      <c r="H7" s="5">
        <v>6.9</v>
      </c>
      <c r="I7" s="6" t="s">
        <v>5</v>
      </c>
      <c r="J7" s="5" t="s">
        <v>13</v>
      </c>
      <c r="K7" s="5" t="s">
        <v>14</v>
      </c>
      <c r="L7" s="2" t="s">
        <v>15</v>
      </c>
      <c r="M7" s="6" t="s">
        <v>16</v>
      </c>
      <c r="N7" s="6">
        <v>136</v>
      </c>
      <c r="O7" s="8">
        <v>4.1</v>
      </c>
      <c r="P7" s="5">
        <f t="shared" si="0"/>
        <v>0.03014705882352941</v>
      </c>
    </row>
    <row r="8" spans="1:16" ht="12.75" customHeight="1">
      <c r="A8" s="5">
        <v>2584</v>
      </c>
      <c r="B8" s="6">
        <v>410</v>
      </c>
      <c r="C8" s="6" t="s">
        <v>0</v>
      </c>
      <c r="D8" s="5" t="s">
        <v>1</v>
      </c>
      <c r="E8" s="5" t="s">
        <v>2</v>
      </c>
      <c r="F8" s="5" t="s">
        <v>3</v>
      </c>
      <c r="G8" s="5" t="s">
        <v>10</v>
      </c>
      <c r="H8" s="5">
        <v>5.3</v>
      </c>
      <c r="I8" s="6" t="s">
        <v>5</v>
      </c>
      <c r="J8" s="5" t="s">
        <v>13</v>
      </c>
      <c r="K8" s="5" t="s">
        <v>14</v>
      </c>
      <c r="L8" s="2" t="s">
        <v>15</v>
      </c>
      <c r="M8" s="6" t="s">
        <v>16</v>
      </c>
      <c r="N8" s="6">
        <v>224</v>
      </c>
      <c r="O8" s="6">
        <v>4.4</v>
      </c>
      <c r="P8" s="5">
        <f t="shared" si="0"/>
        <v>0.019642857142857146</v>
      </c>
    </row>
    <row r="9" spans="1:16" ht="12.75" customHeight="1">
      <c r="A9" s="5">
        <v>2585</v>
      </c>
      <c r="B9" s="6">
        <v>411</v>
      </c>
      <c r="C9" s="6" t="s">
        <v>0</v>
      </c>
      <c r="D9" s="5" t="s">
        <v>1</v>
      </c>
      <c r="E9" s="5" t="s">
        <v>2</v>
      </c>
      <c r="F9" s="5" t="s">
        <v>3</v>
      </c>
      <c r="G9" s="5" t="s">
        <v>10</v>
      </c>
      <c r="H9" s="5">
        <v>5.7</v>
      </c>
      <c r="I9" s="6" t="s">
        <v>5</v>
      </c>
      <c r="J9" s="5" t="s">
        <v>13</v>
      </c>
      <c r="K9" s="5" t="s">
        <v>14</v>
      </c>
      <c r="L9" s="2" t="s">
        <v>15</v>
      </c>
      <c r="M9" s="6" t="s">
        <v>16</v>
      </c>
      <c r="N9" s="6">
        <v>90</v>
      </c>
      <c r="O9" s="8">
        <v>1.7</v>
      </c>
      <c r="P9" s="5">
        <f t="shared" si="0"/>
        <v>0.01888888888888889</v>
      </c>
    </row>
    <row r="10" spans="1:16" ht="12.75" customHeight="1">
      <c r="A10" s="5">
        <v>2590</v>
      </c>
      <c r="B10" s="6">
        <v>428</v>
      </c>
      <c r="C10" s="6" t="s">
        <v>0</v>
      </c>
      <c r="D10" s="5" t="s">
        <v>1</v>
      </c>
      <c r="E10" s="5" t="s">
        <v>2</v>
      </c>
      <c r="F10" s="5" t="s">
        <v>3</v>
      </c>
      <c r="G10" s="5" t="s">
        <v>10</v>
      </c>
      <c r="H10" s="5">
        <v>5.8</v>
      </c>
      <c r="I10" s="6" t="s">
        <v>5</v>
      </c>
      <c r="J10" s="5" t="s">
        <v>13</v>
      </c>
      <c r="K10" s="5" t="s">
        <v>14</v>
      </c>
      <c r="L10" s="2" t="s">
        <v>15</v>
      </c>
      <c r="M10" s="6" t="s">
        <v>16</v>
      </c>
      <c r="N10" s="6">
        <v>108</v>
      </c>
      <c r="O10" s="8">
        <v>2</v>
      </c>
      <c r="P10" s="5">
        <f t="shared" si="0"/>
        <v>0.018518518518518517</v>
      </c>
    </row>
    <row r="11" spans="1:16" ht="12.75" customHeight="1">
      <c r="A11" s="5">
        <v>2591</v>
      </c>
      <c r="B11" s="6">
        <v>429</v>
      </c>
      <c r="C11" s="6" t="s">
        <v>0</v>
      </c>
      <c r="D11" s="5" t="s">
        <v>1</v>
      </c>
      <c r="E11" s="5" t="s">
        <v>2</v>
      </c>
      <c r="F11" s="5" t="s">
        <v>3</v>
      </c>
      <c r="G11" s="5" t="s">
        <v>10</v>
      </c>
      <c r="H11" s="5">
        <v>6.8</v>
      </c>
      <c r="I11" s="6" t="s">
        <v>5</v>
      </c>
      <c r="J11" s="5" t="s">
        <v>13</v>
      </c>
      <c r="K11" s="5" t="s">
        <v>14</v>
      </c>
      <c r="L11" s="2" t="s">
        <v>15</v>
      </c>
      <c r="M11" s="6" t="s">
        <v>16</v>
      </c>
      <c r="N11" s="6">
        <v>64</v>
      </c>
      <c r="O11" s="6">
        <v>2.2</v>
      </c>
      <c r="P11" s="5">
        <f t="shared" si="0"/>
        <v>0.034375</v>
      </c>
    </row>
    <row r="12" spans="1:16" ht="12.75" customHeight="1">
      <c r="A12" s="5">
        <v>2952</v>
      </c>
      <c r="B12" s="6">
        <v>1587</v>
      </c>
      <c r="C12" s="6" t="s">
        <v>23</v>
      </c>
      <c r="D12" s="5" t="s">
        <v>1</v>
      </c>
      <c r="E12" s="5" t="s">
        <v>2</v>
      </c>
      <c r="F12" s="5" t="s">
        <v>24</v>
      </c>
      <c r="G12" s="5" t="s">
        <v>2</v>
      </c>
      <c r="H12" s="5">
        <v>6</v>
      </c>
      <c r="I12" s="6" t="s">
        <v>5</v>
      </c>
      <c r="J12" s="5" t="s">
        <v>25</v>
      </c>
      <c r="K12" s="5" t="s">
        <v>26</v>
      </c>
      <c r="L12" s="6" t="s">
        <v>8</v>
      </c>
      <c r="M12" s="6" t="s">
        <v>16</v>
      </c>
      <c r="N12" s="6">
        <v>1666</v>
      </c>
      <c r="O12" s="6">
        <v>71</v>
      </c>
      <c r="P12" s="5">
        <f t="shared" si="0"/>
        <v>0.042617046818727494</v>
      </c>
    </row>
    <row r="13" spans="1:16" ht="12.75" customHeight="1">
      <c r="A13" s="5">
        <v>3011</v>
      </c>
      <c r="B13" s="6">
        <v>1945</v>
      </c>
      <c r="C13" s="6" t="s">
        <v>48</v>
      </c>
      <c r="D13" s="5" t="s">
        <v>1</v>
      </c>
      <c r="E13" s="5" t="s">
        <v>2</v>
      </c>
      <c r="F13" s="5" t="s">
        <v>24</v>
      </c>
      <c r="G13" s="5" t="s">
        <v>2</v>
      </c>
      <c r="H13" s="5">
        <v>5.9</v>
      </c>
      <c r="I13" s="6" t="s">
        <v>5</v>
      </c>
      <c r="J13" s="5" t="s">
        <v>2</v>
      </c>
      <c r="K13" s="5" t="s">
        <v>58</v>
      </c>
      <c r="L13" s="6" t="s">
        <v>59</v>
      </c>
      <c r="M13" s="6" t="s">
        <v>16</v>
      </c>
      <c r="N13" s="6">
        <v>200</v>
      </c>
      <c r="O13" s="6">
        <v>2.9</v>
      </c>
      <c r="P13" s="5">
        <f t="shared" si="0"/>
        <v>0.014499999999999999</v>
      </c>
    </row>
    <row r="14" spans="1:16" ht="12.75" customHeight="1">
      <c r="A14" s="5">
        <v>3012</v>
      </c>
      <c r="B14" s="6">
        <v>1946</v>
      </c>
      <c r="C14" s="6" t="s">
        <v>48</v>
      </c>
      <c r="D14" s="5" t="s">
        <v>1</v>
      </c>
      <c r="E14" s="5" t="s">
        <v>2</v>
      </c>
      <c r="F14" s="5" t="s">
        <v>24</v>
      </c>
      <c r="G14" s="5" t="s">
        <v>2</v>
      </c>
      <c r="H14" s="5">
        <v>6.8</v>
      </c>
      <c r="I14" s="6" t="s">
        <v>5</v>
      </c>
      <c r="J14" s="5" t="s">
        <v>2</v>
      </c>
      <c r="K14" s="5" t="s">
        <v>60</v>
      </c>
      <c r="L14" s="6" t="s">
        <v>61</v>
      </c>
      <c r="M14" s="6" t="s">
        <v>16</v>
      </c>
      <c r="N14" s="6">
        <v>455</v>
      </c>
      <c r="O14" s="6">
        <v>7.1</v>
      </c>
      <c r="P14" s="5">
        <f t="shared" si="0"/>
        <v>0.015604395604395603</v>
      </c>
    </row>
    <row r="15" spans="1:16" ht="12.75" customHeight="1">
      <c r="A15" s="5">
        <v>3013</v>
      </c>
      <c r="B15" s="6">
        <v>1947</v>
      </c>
      <c r="C15" s="6" t="s">
        <v>48</v>
      </c>
      <c r="D15" s="5" t="s">
        <v>1</v>
      </c>
      <c r="E15" s="5" t="s">
        <v>2</v>
      </c>
      <c r="F15" s="5" t="s">
        <v>24</v>
      </c>
      <c r="G15" s="5" t="s">
        <v>2</v>
      </c>
      <c r="H15" s="5">
        <v>6.9</v>
      </c>
      <c r="I15" s="6" t="s">
        <v>5</v>
      </c>
      <c r="J15" s="5" t="s">
        <v>2</v>
      </c>
      <c r="K15" s="5" t="s">
        <v>58</v>
      </c>
      <c r="L15" s="6" t="s">
        <v>59</v>
      </c>
      <c r="M15" s="6" t="s">
        <v>16</v>
      </c>
      <c r="N15" s="6">
        <v>603</v>
      </c>
      <c r="O15" s="6">
        <v>8.8</v>
      </c>
      <c r="P15" s="5">
        <f t="shared" si="0"/>
        <v>0.014593698175787729</v>
      </c>
    </row>
    <row r="16" spans="1:16" ht="12.75" customHeight="1">
      <c r="A16" s="5">
        <v>3014</v>
      </c>
      <c r="B16" s="6">
        <v>1948</v>
      </c>
      <c r="C16" s="6" t="s">
        <v>48</v>
      </c>
      <c r="D16" s="5" t="s">
        <v>1</v>
      </c>
      <c r="E16" s="5" t="s">
        <v>2</v>
      </c>
      <c r="F16" s="5" t="s">
        <v>24</v>
      </c>
      <c r="G16" s="5" t="s">
        <v>2</v>
      </c>
      <c r="H16" s="5">
        <v>7</v>
      </c>
      <c r="I16" s="6" t="s">
        <v>5</v>
      </c>
      <c r="J16" s="5" t="s">
        <v>2</v>
      </c>
      <c r="K16" s="5" t="s">
        <v>58</v>
      </c>
      <c r="L16" s="6" t="s">
        <v>59</v>
      </c>
      <c r="M16" s="6" t="s">
        <v>16</v>
      </c>
      <c r="N16" s="6">
        <v>346</v>
      </c>
      <c r="O16" s="6">
        <v>9.2</v>
      </c>
      <c r="P16" s="5">
        <f t="shared" si="0"/>
        <v>0.02658959537572254</v>
      </c>
    </row>
    <row r="17" spans="1:16" ht="12.75" customHeight="1">
      <c r="A17" s="5">
        <v>3015</v>
      </c>
      <c r="B17" s="6">
        <v>1949</v>
      </c>
      <c r="C17" s="6" t="s">
        <v>48</v>
      </c>
      <c r="D17" s="5" t="s">
        <v>1</v>
      </c>
      <c r="E17" s="5" t="s">
        <v>2</v>
      </c>
      <c r="F17" s="5" t="s">
        <v>24</v>
      </c>
      <c r="G17" s="5" t="s">
        <v>2</v>
      </c>
      <c r="H17" s="5">
        <v>7.2</v>
      </c>
      <c r="I17" s="6" t="s">
        <v>5</v>
      </c>
      <c r="J17" s="5" t="s">
        <v>2</v>
      </c>
      <c r="K17" s="5" t="s">
        <v>58</v>
      </c>
      <c r="L17" s="6" t="s">
        <v>59</v>
      </c>
      <c r="M17" s="6" t="s">
        <v>16</v>
      </c>
      <c r="N17" s="6">
        <v>101</v>
      </c>
      <c r="O17" s="6">
        <v>6.8</v>
      </c>
      <c r="P17" s="5">
        <f t="shared" si="0"/>
        <v>0.06732673267326733</v>
      </c>
    </row>
    <row r="18" spans="1:16" ht="12.75" customHeight="1">
      <c r="A18" s="5">
        <v>3016</v>
      </c>
      <c r="B18" s="6">
        <v>1950</v>
      </c>
      <c r="C18" s="6" t="s">
        <v>48</v>
      </c>
      <c r="D18" s="5" t="s">
        <v>1</v>
      </c>
      <c r="E18" s="5" t="s">
        <v>2</v>
      </c>
      <c r="F18" s="5" t="s">
        <v>24</v>
      </c>
      <c r="G18" s="5" t="s">
        <v>2</v>
      </c>
      <c r="H18" s="5">
        <v>6.1</v>
      </c>
      <c r="I18" s="6" t="s">
        <v>5</v>
      </c>
      <c r="J18" s="5" t="s">
        <v>2</v>
      </c>
      <c r="K18" s="5" t="s">
        <v>58</v>
      </c>
      <c r="L18" s="6" t="s">
        <v>59</v>
      </c>
      <c r="M18" s="6" t="s">
        <v>16</v>
      </c>
      <c r="N18" s="6">
        <v>242</v>
      </c>
      <c r="O18" s="6">
        <v>4.3</v>
      </c>
      <c r="P18" s="5">
        <f t="shared" si="0"/>
        <v>0.017768595041322312</v>
      </c>
    </row>
    <row r="19" spans="1:16" ht="12.75" customHeight="1">
      <c r="A19" s="5">
        <v>3018</v>
      </c>
      <c r="B19" s="6">
        <v>1952</v>
      </c>
      <c r="C19" s="6" t="s">
        <v>48</v>
      </c>
      <c r="D19" s="5" t="s">
        <v>1</v>
      </c>
      <c r="E19" s="5" t="s">
        <v>2</v>
      </c>
      <c r="F19" s="5" t="s">
        <v>24</v>
      </c>
      <c r="G19" s="5" t="s">
        <v>2</v>
      </c>
      <c r="H19" s="5">
        <v>6.9</v>
      </c>
      <c r="I19" s="6" t="s">
        <v>5</v>
      </c>
      <c r="J19" s="5" t="s">
        <v>2</v>
      </c>
      <c r="K19" s="5" t="s">
        <v>64</v>
      </c>
      <c r="M19" s="6" t="s">
        <v>16</v>
      </c>
      <c r="N19" s="6">
        <v>68</v>
      </c>
      <c r="O19" s="6">
        <v>2.4</v>
      </c>
      <c r="P19" s="5">
        <f t="shared" si="0"/>
        <v>0.03529411764705882</v>
      </c>
    </row>
    <row r="20" spans="1:16" ht="12.75" customHeight="1">
      <c r="A20" s="5">
        <v>3019</v>
      </c>
      <c r="B20" s="6">
        <v>1953</v>
      </c>
      <c r="C20" s="6" t="s">
        <v>48</v>
      </c>
      <c r="D20" s="5" t="s">
        <v>1</v>
      </c>
      <c r="E20" s="5" t="s">
        <v>2</v>
      </c>
      <c r="F20" s="5" t="s">
        <v>24</v>
      </c>
      <c r="G20" s="5" t="s">
        <v>2</v>
      </c>
      <c r="H20" s="5">
        <v>6.8</v>
      </c>
      <c r="I20" s="6" t="s">
        <v>5</v>
      </c>
      <c r="J20" s="5" t="s">
        <v>2</v>
      </c>
      <c r="K20" s="5" t="s">
        <v>58</v>
      </c>
      <c r="L20" s="6" t="s">
        <v>59</v>
      </c>
      <c r="M20" s="6" t="s">
        <v>16</v>
      </c>
      <c r="N20" s="6">
        <v>70</v>
      </c>
      <c r="O20" s="8">
        <v>3</v>
      </c>
      <c r="P20" s="5">
        <f t="shared" si="0"/>
        <v>0.04285714285714286</v>
      </c>
    </row>
    <row r="21" spans="1:16" ht="12.75" customHeight="1">
      <c r="A21" s="5">
        <v>3026</v>
      </c>
      <c r="B21" s="6">
        <v>1960</v>
      </c>
      <c r="C21" s="6" t="s">
        <v>68</v>
      </c>
      <c r="D21" s="5" t="s">
        <v>1</v>
      </c>
      <c r="E21" s="5" t="s">
        <v>67</v>
      </c>
      <c r="F21" s="5" t="s">
        <v>24</v>
      </c>
      <c r="G21" s="5" t="s">
        <v>69</v>
      </c>
      <c r="H21" s="5" t="s">
        <v>2</v>
      </c>
      <c r="I21" s="6" t="s">
        <v>5</v>
      </c>
      <c r="J21" s="5" t="s">
        <v>13</v>
      </c>
      <c r="K21" s="5" t="s">
        <v>62</v>
      </c>
      <c r="L21" s="5" t="s">
        <v>63</v>
      </c>
      <c r="M21" s="6" t="s">
        <v>16</v>
      </c>
      <c r="N21" s="6">
        <v>277.5</v>
      </c>
      <c r="O21" s="7">
        <v>20.77</v>
      </c>
      <c r="P21" s="5">
        <f t="shared" si="0"/>
        <v>0.07484684684684685</v>
      </c>
    </row>
    <row r="22" spans="1:16" ht="12.75" customHeight="1">
      <c r="A22" s="5">
        <v>3027</v>
      </c>
      <c r="B22" s="6">
        <v>1960</v>
      </c>
      <c r="C22" s="6" t="s">
        <v>68</v>
      </c>
      <c r="D22" s="5" t="s">
        <v>1</v>
      </c>
      <c r="E22" s="5" t="s">
        <v>67</v>
      </c>
      <c r="F22" s="5" t="s">
        <v>24</v>
      </c>
      <c r="G22" s="5" t="s">
        <v>69</v>
      </c>
      <c r="H22" s="5" t="s">
        <v>2</v>
      </c>
      <c r="I22" s="6" t="s">
        <v>5</v>
      </c>
      <c r="J22" s="5" t="s">
        <v>13</v>
      </c>
      <c r="K22" s="5" t="s">
        <v>62</v>
      </c>
      <c r="L22" s="5" t="s">
        <v>63</v>
      </c>
      <c r="M22" s="6" t="s">
        <v>16</v>
      </c>
      <c r="N22" s="8">
        <v>37.5</v>
      </c>
      <c r="O22" s="7">
        <v>8.41</v>
      </c>
      <c r="P22" s="5">
        <f t="shared" si="0"/>
        <v>0.22426666666666667</v>
      </c>
    </row>
    <row r="23" spans="1:16" ht="12.75" customHeight="1">
      <c r="A23" s="5">
        <v>3034</v>
      </c>
      <c r="B23" s="6">
        <v>1964</v>
      </c>
      <c r="C23" s="6" t="s">
        <v>68</v>
      </c>
      <c r="D23" s="5" t="s">
        <v>1</v>
      </c>
      <c r="E23" s="5" t="s">
        <v>67</v>
      </c>
      <c r="F23" s="5" t="s">
        <v>24</v>
      </c>
      <c r="G23" s="5" t="s">
        <v>69</v>
      </c>
      <c r="H23" s="5" t="s">
        <v>2</v>
      </c>
      <c r="I23" s="6" t="s">
        <v>5</v>
      </c>
      <c r="J23" s="5" t="s">
        <v>73</v>
      </c>
      <c r="K23" s="5" t="s">
        <v>74</v>
      </c>
      <c r="L23" s="6" t="s">
        <v>75</v>
      </c>
      <c r="M23" s="6" t="s">
        <v>16</v>
      </c>
      <c r="N23" s="6">
        <v>277.5</v>
      </c>
      <c r="O23" s="7">
        <v>6.39</v>
      </c>
      <c r="P23" s="5">
        <f t="shared" si="0"/>
        <v>0.023027027027027025</v>
      </c>
    </row>
    <row r="24" spans="1:16" ht="12.75" customHeight="1">
      <c r="A24" s="5">
        <v>3035</v>
      </c>
      <c r="B24" s="6">
        <v>1964</v>
      </c>
      <c r="C24" s="6" t="s">
        <v>68</v>
      </c>
      <c r="D24" s="5" t="s">
        <v>1</v>
      </c>
      <c r="E24" s="5" t="s">
        <v>67</v>
      </c>
      <c r="F24" s="5" t="s">
        <v>24</v>
      </c>
      <c r="G24" s="5" t="s">
        <v>69</v>
      </c>
      <c r="H24" s="5" t="s">
        <v>2</v>
      </c>
      <c r="I24" s="6" t="s">
        <v>5</v>
      </c>
      <c r="J24" s="5" t="s">
        <v>73</v>
      </c>
      <c r="K24" s="5" t="s">
        <v>74</v>
      </c>
      <c r="L24" s="6" t="s">
        <v>75</v>
      </c>
      <c r="M24" s="6" t="s">
        <v>16</v>
      </c>
      <c r="N24" s="8">
        <v>37.5</v>
      </c>
      <c r="O24" s="7">
        <v>5.43</v>
      </c>
      <c r="P24" s="5">
        <f t="shared" si="0"/>
        <v>0.14479999999999998</v>
      </c>
    </row>
    <row r="25" spans="1:16" ht="12.75" customHeight="1">
      <c r="A25" s="5">
        <v>3036</v>
      </c>
      <c r="B25" s="6">
        <v>1965</v>
      </c>
      <c r="C25" s="6" t="s">
        <v>68</v>
      </c>
      <c r="D25" s="5" t="s">
        <v>1</v>
      </c>
      <c r="E25" s="5" t="s">
        <v>67</v>
      </c>
      <c r="F25" s="5" t="s">
        <v>24</v>
      </c>
      <c r="G25" s="5" t="s">
        <v>69</v>
      </c>
      <c r="H25" s="5" t="s">
        <v>2</v>
      </c>
      <c r="I25" s="6" t="s">
        <v>5</v>
      </c>
      <c r="J25" s="5" t="s">
        <v>73</v>
      </c>
      <c r="K25" s="5" t="s">
        <v>76</v>
      </c>
      <c r="L25" s="2" t="s">
        <v>15</v>
      </c>
      <c r="M25" s="6" t="s">
        <v>16</v>
      </c>
      <c r="N25" s="6">
        <v>277.5</v>
      </c>
      <c r="O25" s="7">
        <v>5.23</v>
      </c>
      <c r="P25" s="5">
        <f t="shared" si="0"/>
        <v>0.01884684684684685</v>
      </c>
    </row>
    <row r="26" spans="1:16" ht="12.75" customHeight="1">
      <c r="A26" s="5">
        <v>3037</v>
      </c>
      <c r="B26" s="6">
        <v>1965</v>
      </c>
      <c r="C26" s="6" t="s">
        <v>68</v>
      </c>
      <c r="D26" s="5" t="s">
        <v>1</v>
      </c>
      <c r="E26" s="5" t="s">
        <v>67</v>
      </c>
      <c r="F26" s="5" t="s">
        <v>24</v>
      </c>
      <c r="G26" s="5" t="s">
        <v>69</v>
      </c>
      <c r="H26" s="5" t="s">
        <v>2</v>
      </c>
      <c r="I26" s="6" t="s">
        <v>5</v>
      </c>
      <c r="J26" s="5" t="s">
        <v>73</v>
      </c>
      <c r="K26" s="5" t="s">
        <v>76</v>
      </c>
      <c r="L26" s="2" t="s">
        <v>15</v>
      </c>
      <c r="M26" s="6" t="s">
        <v>16</v>
      </c>
      <c r="N26" s="8">
        <v>37.5</v>
      </c>
      <c r="O26" s="7">
        <v>1.73</v>
      </c>
      <c r="P26" s="5">
        <f t="shared" si="0"/>
        <v>0.04613333333333333</v>
      </c>
    </row>
    <row r="27" spans="1:16" ht="12.75" customHeight="1">
      <c r="A27" s="5">
        <v>3063</v>
      </c>
      <c r="B27" s="6">
        <v>2242</v>
      </c>
      <c r="C27" s="6" t="s">
        <v>89</v>
      </c>
      <c r="D27" s="5" t="s">
        <v>1</v>
      </c>
      <c r="E27" s="5" t="s">
        <v>2</v>
      </c>
      <c r="F27" s="5" t="s">
        <v>24</v>
      </c>
      <c r="G27" s="5" t="s">
        <v>2</v>
      </c>
      <c r="H27" s="5" t="s">
        <v>2</v>
      </c>
      <c r="I27" s="6" t="s">
        <v>5</v>
      </c>
      <c r="J27" s="5" t="s">
        <v>90</v>
      </c>
      <c r="K27" s="5" t="s">
        <v>91</v>
      </c>
      <c r="L27" s="6" t="s">
        <v>92</v>
      </c>
      <c r="M27" s="6" t="s">
        <v>16</v>
      </c>
      <c r="N27" s="6">
        <v>23</v>
      </c>
      <c r="O27" s="6">
        <v>0.09</v>
      </c>
      <c r="P27" s="5">
        <f t="shared" si="0"/>
        <v>0.003913043478260869</v>
      </c>
    </row>
    <row r="28" spans="1:16" ht="12.75" customHeight="1">
      <c r="A28" s="5">
        <v>3064</v>
      </c>
      <c r="B28" s="6">
        <v>2243</v>
      </c>
      <c r="C28" s="6" t="s">
        <v>89</v>
      </c>
      <c r="D28" s="5" t="s">
        <v>1</v>
      </c>
      <c r="E28" s="5" t="s">
        <v>2</v>
      </c>
      <c r="F28" s="5" t="s">
        <v>24</v>
      </c>
      <c r="G28" s="5" t="s">
        <v>2</v>
      </c>
      <c r="H28" s="5" t="s">
        <v>2</v>
      </c>
      <c r="I28" s="6" t="s">
        <v>5</v>
      </c>
      <c r="J28" s="5" t="s">
        <v>90</v>
      </c>
      <c r="K28" s="5" t="s">
        <v>93</v>
      </c>
      <c r="M28" s="6" t="s">
        <v>16</v>
      </c>
      <c r="N28" s="6">
        <v>23</v>
      </c>
      <c r="O28" s="6">
        <v>0.08</v>
      </c>
      <c r="P28" s="5">
        <f t="shared" si="0"/>
        <v>0.0034782608695652175</v>
      </c>
    </row>
    <row r="29" spans="1:16" ht="12.75" customHeight="1">
      <c r="A29" s="5">
        <v>3065</v>
      </c>
      <c r="B29" s="6">
        <v>2244</v>
      </c>
      <c r="C29" s="6" t="s">
        <v>89</v>
      </c>
      <c r="D29" s="5" t="s">
        <v>1</v>
      </c>
      <c r="E29" s="5" t="s">
        <v>2</v>
      </c>
      <c r="F29" s="5" t="s">
        <v>24</v>
      </c>
      <c r="G29" s="5" t="s">
        <v>2</v>
      </c>
      <c r="H29" s="5" t="s">
        <v>2</v>
      </c>
      <c r="I29" s="6" t="s">
        <v>5</v>
      </c>
      <c r="J29" s="5" t="s">
        <v>90</v>
      </c>
      <c r="K29" s="5" t="s">
        <v>94</v>
      </c>
      <c r="M29" s="6" t="s">
        <v>16</v>
      </c>
      <c r="N29" s="6">
        <v>23</v>
      </c>
      <c r="O29" s="6">
        <v>0.56</v>
      </c>
      <c r="P29" s="5">
        <f t="shared" si="0"/>
        <v>0.024347826086956525</v>
      </c>
    </row>
    <row r="30" spans="1:16" ht="12.75" customHeight="1">
      <c r="A30" s="5">
        <v>3067</v>
      </c>
      <c r="B30" s="6">
        <v>2246</v>
      </c>
      <c r="C30" s="6" t="s">
        <v>89</v>
      </c>
      <c r="D30" s="5" t="s">
        <v>1</v>
      </c>
      <c r="E30" s="5" t="s">
        <v>2</v>
      </c>
      <c r="F30" s="5" t="s">
        <v>24</v>
      </c>
      <c r="G30" s="5" t="s">
        <v>2</v>
      </c>
      <c r="H30" s="5" t="s">
        <v>2</v>
      </c>
      <c r="I30" s="6" t="s">
        <v>5</v>
      </c>
      <c r="J30" s="5" t="s">
        <v>90</v>
      </c>
      <c r="K30" s="5" t="s">
        <v>58</v>
      </c>
      <c r="L30" s="6" t="s">
        <v>59</v>
      </c>
      <c r="M30" s="6" t="s">
        <v>16</v>
      </c>
      <c r="N30" s="6">
        <v>23</v>
      </c>
      <c r="O30" s="6">
        <v>0.015</v>
      </c>
      <c r="P30" s="5">
        <f aca="true" t="shared" si="1" ref="P30:P48">O30/N30</f>
        <v>0.0006521739130434782</v>
      </c>
    </row>
    <row r="31" spans="1:16" ht="12.75" customHeight="1">
      <c r="A31" s="5">
        <v>3078</v>
      </c>
      <c r="B31" s="6">
        <v>2280</v>
      </c>
      <c r="C31" s="6" t="s">
        <v>89</v>
      </c>
      <c r="D31" s="5" t="s">
        <v>1</v>
      </c>
      <c r="E31" s="5" t="s">
        <v>2</v>
      </c>
      <c r="F31" s="5" t="s">
        <v>24</v>
      </c>
      <c r="G31" s="5" t="s">
        <v>2</v>
      </c>
      <c r="H31" s="5" t="s">
        <v>2</v>
      </c>
      <c r="I31" s="6" t="s">
        <v>5</v>
      </c>
      <c r="J31" s="5" t="s">
        <v>109</v>
      </c>
      <c r="K31" s="5" t="s">
        <v>110</v>
      </c>
      <c r="L31" s="5" t="s">
        <v>63</v>
      </c>
      <c r="M31" s="6" t="s">
        <v>16</v>
      </c>
      <c r="N31" s="6">
        <v>26</v>
      </c>
      <c r="O31" s="6">
        <v>3.5</v>
      </c>
      <c r="P31" s="5">
        <f t="shared" si="1"/>
        <v>0.1346153846153846</v>
      </c>
    </row>
    <row r="32" spans="1:16" ht="12.75" customHeight="1">
      <c r="A32" s="5">
        <v>3118</v>
      </c>
      <c r="B32" s="2">
        <v>3268</v>
      </c>
      <c r="C32" s="2" t="s">
        <v>132</v>
      </c>
      <c r="D32" s="2" t="s">
        <v>1</v>
      </c>
      <c r="E32" s="2"/>
      <c r="F32" s="5" t="s">
        <v>24</v>
      </c>
      <c r="G32" s="2"/>
      <c r="H32" s="2">
        <v>5.7</v>
      </c>
      <c r="I32" s="2" t="s">
        <v>5</v>
      </c>
      <c r="J32" s="2" t="s">
        <v>25</v>
      </c>
      <c r="K32" s="2" t="s">
        <v>133</v>
      </c>
      <c r="L32" s="2" t="s">
        <v>134</v>
      </c>
      <c r="M32" s="5" t="s">
        <v>16</v>
      </c>
      <c r="N32" s="2">
        <v>5.2</v>
      </c>
      <c r="O32" s="2">
        <v>0.08</v>
      </c>
      <c r="P32" s="5">
        <f t="shared" si="1"/>
        <v>0.015384615384615384</v>
      </c>
    </row>
    <row r="33" spans="1:16" ht="12.75" customHeight="1">
      <c r="A33" s="5">
        <v>3119</v>
      </c>
      <c r="B33" s="2">
        <v>3269</v>
      </c>
      <c r="C33" s="2" t="s">
        <v>132</v>
      </c>
      <c r="D33" s="2" t="s">
        <v>1</v>
      </c>
      <c r="E33" s="2"/>
      <c r="F33" s="5" t="s">
        <v>24</v>
      </c>
      <c r="G33" s="2"/>
      <c r="H33" s="2">
        <v>5.4</v>
      </c>
      <c r="I33" s="2" t="s">
        <v>5</v>
      </c>
      <c r="J33" s="2" t="s">
        <v>25</v>
      </c>
      <c r="K33" s="2" t="s">
        <v>133</v>
      </c>
      <c r="L33" s="2" t="s">
        <v>134</v>
      </c>
      <c r="M33" s="5" t="s">
        <v>16</v>
      </c>
      <c r="N33" s="2">
        <v>5.6</v>
      </c>
      <c r="O33" s="2">
        <v>0.09</v>
      </c>
      <c r="P33" s="5">
        <f t="shared" si="1"/>
        <v>0.016071428571428573</v>
      </c>
    </row>
    <row r="34" spans="1:16" ht="12.75" customHeight="1">
      <c r="A34" s="5">
        <v>3120</v>
      </c>
      <c r="B34" s="2">
        <v>3270</v>
      </c>
      <c r="C34" s="2" t="s">
        <v>132</v>
      </c>
      <c r="D34" s="2" t="s">
        <v>1</v>
      </c>
      <c r="E34" s="2"/>
      <c r="F34" s="5" t="s">
        <v>24</v>
      </c>
      <c r="G34" s="2"/>
      <c r="H34" s="2">
        <v>5</v>
      </c>
      <c r="I34" s="2" t="s">
        <v>5</v>
      </c>
      <c r="J34" s="2" t="s">
        <v>25</v>
      </c>
      <c r="K34" s="2" t="s">
        <v>133</v>
      </c>
      <c r="L34" s="2" t="s">
        <v>134</v>
      </c>
      <c r="M34" s="5" t="s">
        <v>16</v>
      </c>
      <c r="N34" s="2">
        <v>11.3</v>
      </c>
      <c r="O34" s="2">
        <v>0.12</v>
      </c>
      <c r="P34" s="5">
        <f t="shared" si="1"/>
        <v>0.01061946902654867</v>
      </c>
    </row>
    <row r="35" spans="1:16" ht="12.75" customHeight="1">
      <c r="A35" s="5">
        <v>3121</v>
      </c>
      <c r="B35" s="2">
        <v>3271</v>
      </c>
      <c r="C35" s="2" t="s">
        <v>132</v>
      </c>
      <c r="D35" s="2" t="s">
        <v>1</v>
      </c>
      <c r="E35" s="2"/>
      <c r="F35" s="5" t="s">
        <v>24</v>
      </c>
      <c r="G35" s="2"/>
      <c r="H35" s="2">
        <v>6</v>
      </c>
      <c r="I35" s="2" t="s">
        <v>5</v>
      </c>
      <c r="J35" s="2" t="s">
        <v>25</v>
      </c>
      <c r="K35" s="2" t="s">
        <v>133</v>
      </c>
      <c r="L35" s="2" t="s">
        <v>134</v>
      </c>
      <c r="M35" s="5" t="s">
        <v>16</v>
      </c>
      <c r="N35" s="2">
        <v>15</v>
      </c>
      <c r="O35" s="2">
        <v>0.13</v>
      </c>
      <c r="P35" s="5">
        <f t="shared" si="1"/>
        <v>0.008666666666666666</v>
      </c>
    </row>
    <row r="36" spans="1:16" ht="12.75" customHeight="1">
      <c r="A36" s="5">
        <v>3122</v>
      </c>
      <c r="B36" s="2">
        <v>3272</v>
      </c>
      <c r="C36" s="2" t="s">
        <v>132</v>
      </c>
      <c r="D36" s="2" t="s">
        <v>1</v>
      </c>
      <c r="E36" s="2"/>
      <c r="F36" s="5" t="s">
        <v>24</v>
      </c>
      <c r="G36" s="2"/>
      <c r="H36" s="2">
        <v>4.7</v>
      </c>
      <c r="I36" s="2" t="s">
        <v>5</v>
      </c>
      <c r="J36" s="2" t="s">
        <v>25</v>
      </c>
      <c r="K36" s="2" t="s">
        <v>133</v>
      </c>
      <c r="L36" s="2" t="s">
        <v>134</v>
      </c>
      <c r="M36" s="5" t="s">
        <v>16</v>
      </c>
      <c r="N36" s="2">
        <v>18.2</v>
      </c>
      <c r="O36" s="2">
        <v>0.15</v>
      </c>
      <c r="P36" s="5">
        <f t="shared" si="1"/>
        <v>0.008241758241758242</v>
      </c>
    </row>
    <row r="37" spans="1:16" ht="12.75" customHeight="1">
      <c r="A37" s="5">
        <v>3133</v>
      </c>
      <c r="B37" s="2">
        <v>3283</v>
      </c>
      <c r="C37" s="2" t="s">
        <v>132</v>
      </c>
      <c r="D37" s="2" t="s">
        <v>1</v>
      </c>
      <c r="E37" s="2"/>
      <c r="F37" s="5" t="s">
        <v>24</v>
      </c>
      <c r="G37" s="2"/>
      <c r="H37" s="2">
        <v>5</v>
      </c>
      <c r="I37" s="2" t="s">
        <v>5</v>
      </c>
      <c r="J37" s="2" t="s">
        <v>25</v>
      </c>
      <c r="K37" s="2" t="s">
        <v>14</v>
      </c>
      <c r="L37" s="2" t="s">
        <v>15</v>
      </c>
      <c r="M37" s="5" t="s">
        <v>16</v>
      </c>
      <c r="N37" s="2">
        <v>13.7</v>
      </c>
      <c r="O37" s="2">
        <v>0.09</v>
      </c>
      <c r="P37" s="5">
        <f t="shared" si="1"/>
        <v>0.006569343065693431</v>
      </c>
    </row>
    <row r="38" spans="1:16" ht="12.75" customHeight="1">
      <c r="A38" s="5">
        <v>3134</v>
      </c>
      <c r="B38" s="2">
        <v>3284</v>
      </c>
      <c r="C38" s="2" t="s">
        <v>132</v>
      </c>
      <c r="D38" s="2" t="s">
        <v>1</v>
      </c>
      <c r="E38" s="2"/>
      <c r="F38" s="5" t="s">
        <v>24</v>
      </c>
      <c r="G38" s="2"/>
      <c r="H38" s="2">
        <v>4.4</v>
      </c>
      <c r="I38" s="2" t="s">
        <v>5</v>
      </c>
      <c r="J38" s="2" t="s">
        <v>25</v>
      </c>
      <c r="K38" s="2" t="s">
        <v>14</v>
      </c>
      <c r="L38" s="2" t="s">
        <v>15</v>
      </c>
      <c r="M38" s="5" t="s">
        <v>16</v>
      </c>
      <c r="N38" s="2">
        <v>21.1</v>
      </c>
      <c r="O38" s="2">
        <v>0.21</v>
      </c>
      <c r="P38" s="5">
        <f t="shared" si="1"/>
        <v>0.009952606635071089</v>
      </c>
    </row>
    <row r="39" spans="1:16" ht="12.75" customHeight="1">
      <c r="A39" s="5">
        <v>3227</v>
      </c>
      <c r="B39" s="2">
        <v>3419</v>
      </c>
      <c r="C39" s="2" t="s">
        <v>178</v>
      </c>
      <c r="D39" s="2" t="s">
        <v>1</v>
      </c>
      <c r="E39" s="2"/>
      <c r="F39" s="5" t="s">
        <v>24</v>
      </c>
      <c r="G39" s="2"/>
      <c r="H39" s="2">
        <v>8.5</v>
      </c>
      <c r="I39" s="2" t="s">
        <v>5</v>
      </c>
      <c r="J39" s="2" t="s">
        <v>179</v>
      </c>
      <c r="K39" s="2" t="s">
        <v>180</v>
      </c>
      <c r="L39" s="2" t="s">
        <v>181</v>
      </c>
      <c r="M39" s="5" t="s">
        <v>16</v>
      </c>
      <c r="N39" s="2">
        <v>0.32</v>
      </c>
      <c r="O39" s="2">
        <v>0.18</v>
      </c>
      <c r="P39" s="5">
        <f t="shared" si="1"/>
        <v>0.5625</v>
      </c>
    </row>
    <row r="40" spans="1:16" ht="12.75" customHeight="1">
      <c r="A40" s="5">
        <v>3228</v>
      </c>
      <c r="B40" s="2">
        <v>3420</v>
      </c>
      <c r="C40" s="2" t="s">
        <v>178</v>
      </c>
      <c r="D40" s="2" t="s">
        <v>1</v>
      </c>
      <c r="E40" s="2"/>
      <c r="F40" s="5" t="s">
        <v>24</v>
      </c>
      <c r="G40" s="2"/>
      <c r="H40" s="2">
        <v>8.3</v>
      </c>
      <c r="I40" s="2" t="s">
        <v>5</v>
      </c>
      <c r="J40" s="2" t="s">
        <v>179</v>
      </c>
      <c r="K40" s="2" t="s">
        <v>180</v>
      </c>
      <c r="L40" s="2" t="s">
        <v>181</v>
      </c>
      <c r="M40" s="5" t="s">
        <v>16</v>
      </c>
      <c r="N40" s="2">
        <v>2.04</v>
      </c>
      <c r="O40" s="2">
        <v>0.84</v>
      </c>
      <c r="P40" s="5">
        <f t="shared" si="1"/>
        <v>0.4117647058823529</v>
      </c>
    </row>
    <row r="41" spans="1:16" ht="12.75" customHeight="1">
      <c r="A41" s="5">
        <v>3229</v>
      </c>
      <c r="B41" s="2">
        <v>3421</v>
      </c>
      <c r="C41" s="2" t="s">
        <v>178</v>
      </c>
      <c r="D41" s="2" t="s">
        <v>1</v>
      </c>
      <c r="E41" s="2"/>
      <c r="F41" s="5" t="s">
        <v>24</v>
      </c>
      <c r="G41" s="2"/>
      <c r="H41" s="2">
        <v>8.5</v>
      </c>
      <c r="I41" s="2" t="s">
        <v>5</v>
      </c>
      <c r="J41" s="2" t="s">
        <v>179</v>
      </c>
      <c r="K41" s="2" t="s">
        <v>182</v>
      </c>
      <c r="L41" s="2" t="s">
        <v>183</v>
      </c>
      <c r="M41" s="5" t="s">
        <v>16</v>
      </c>
      <c r="N41" s="2">
        <v>0.32</v>
      </c>
      <c r="O41" s="2">
        <v>0.16</v>
      </c>
      <c r="P41" s="5">
        <f t="shared" si="1"/>
        <v>0.5</v>
      </c>
    </row>
    <row r="42" spans="1:16" ht="12.75" customHeight="1">
      <c r="A42" s="5">
        <v>3230</v>
      </c>
      <c r="B42" s="2">
        <v>3422</v>
      </c>
      <c r="C42" s="2" t="s">
        <v>178</v>
      </c>
      <c r="D42" s="2" t="s">
        <v>1</v>
      </c>
      <c r="E42" s="2"/>
      <c r="F42" s="5" t="s">
        <v>24</v>
      </c>
      <c r="G42" s="2"/>
      <c r="H42" s="2">
        <v>8.3</v>
      </c>
      <c r="I42" s="2" t="s">
        <v>5</v>
      </c>
      <c r="J42" s="2" t="s">
        <v>179</v>
      </c>
      <c r="K42" s="2" t="s">
        <v>182</v>
      </c>
      <c r="L42" s="2" t="s">
        <v>183</v>
      </c>
      <c r="M42" s="5" t="s">
        <v>16</v>
      </c>
      <c r="N42" s="2">
        <v>2.04</v>
      </c>
      <c r="O42" s="2">
        <v>0.8</v>
      </c>
      <c r="P42" s="5">
        <f t="shared" si="1"/>
        <v>0.39215686274509803</v>
      </c>
    </row>
    <row r="43" spans="1:16" ht="12.75" customHeight="1">
      <c r="A43" s="5">
        <v>3231</v>
      </c>
      <c r="B43" s="2">
        <v>3423</v>
      </c>
      <c r="C43" s="2" t="s">
        <v>178</v>
      </c>
      <c r="D43" s="2" t="s">
        <v>1</v>
      </c>
      <c r="E43" s="2"/>
      <c r="F43" s="5" t="s">
        <v>24</v>
      </c>
      <c r="G43" s="2"/>
      <c r="H43" s="2">
        <v>8.5</v>
      </c>
      <c r="I43" s="2" t="s">
        <v>5</v>
      </c>
      <c r="J43" s="2" t="s">
        <v>179</v>
      </c>
      <c r="K43" s="2" t="s">
        <v>184</v>
      </c>
      <c r="L43" s="2" t="s">
        <v>185</v>
      </c>
      <c r="M43" s="5" t="s">
        <v>16</v>
      </c>
      <c r="N43" s="2">
        <v>0.32</v>
      </c>
      <c r="O43" s="2">
        <v>0.29</v>
      </c>
      <c r="P43" s="5">
        <f t="shared" si="1"/>
        <v>0.9062499999999999</v>
      </c>
    </row>
    <row r="44" spans="1:16" ht="12.75" customHeight="1">
      <c r="A44" s="5">
        <v>3232</v>
      </c>
      <c r="B44" s="2">
        <v>3424</v>
      </c>
      <c r="C44" s="2" t="s">
        <v>178</v>
      </c>
      <c r="D44" s="2" t="s">
        <v>1</v>
      </c>
      <c r="E44" s="2"/>
      <c r="F44" s="5" t="s">
        <v>24</v>
      </c>
      <c r="G44" s="2"/>
      <c r="H44" s="2">
        <v>8.3</v>
      </c>
      <c r="I44" s="2" t="s">
        <v>5</v>
      </c>
      <c r="J44" s="2" t="s">
        <v>179</v>
      </c>
      <c r="K44" s="2" t="s">
        <v>184</v>
      </c>
      <c r="L44" s="2" t="s">
        <v>185</v>
      </c>
      <c r="M44" s="5" t="s">
        <v>16</v>
      </c>
      <c r="N44" s="2">
        <v>2.04</v>
      </c>
      <c r="O44" s="2">
        <v>0.78</v>
      </c>
      <c r="P44" s="5">
        <f t="shared" si="1"/>
        <v>0.3823529411764706</v>
      </c>
    </row>
    <row r="45" spans="1:16" ht="12.75" customHeight="1">
      <c r="A45" s="5">
        <v>3233</v>
      </c>
      <c r="B45" s="2">
        <v>3425</v>
      </c>
      <c r="C45" s="2" t="s">
        <v>178</v>
      </c>
      <c r="D45" s="2" t="s">
        <v>1</v>
      </c>
      <c r="E45" s="2"/>
      <c r="F45" s="5" t="s">
        <v>24</v>
      </c>
      <c r="G45" s="2"/>
      <c r="H45" s="2">
        <v>8.5</v>
      </c>
      <c r="I45" s="2" t="s">
        <v>5</v>
      </c>
      <c r="J45" s="2" t="s">
        <v>179</v>
      </c>
      <c r="K45" s="2" t="s">
        <v>186</v>
      </c>
      <c r="L45" s="2" t="s">
        <v>187</v>
      </c>
      <c r="M45" s="5" t="s">
        <v>16</v>
      </c>
      <c r="N45" s="2">
        <v>0.32</v>
      </c>
      <c r="O45" s="2">
        <v>0.15</v>
      </c>
      <c r="P45" s="5">
        <f t="shared" si="1"/>
        <v>0.46875</v>
      </c>
    </row>
    <row r="46" spans="1:16" ht="12.75" customHeight="1">
      <c r="A46" s="5">
        <v>3234</v>
      </c>
      <c r="B46" s="2">
        <v>3426</v>
      </c>
      <c r="C46" s="2" t="s">
        <v>178</v>
      </c>
      <c r="D46" s="2" t="s">
        <v>1</v>
      </c>
      <c r="E46" s="2"/>
      <c r="F46" s="5" t="s">
        <v>24</v>
      </c>
      <c r="G46" s="2"/>
      <c r="H46" s="2">
        <v>8.3</v>
      </c>
      <c r="I46" s="2" t="s">
        <v>5</v>
      </c>
      <c r="J46" s="2" t="s">
        <v>179</v>
      </c>
      <c r="K46" s="2" t="s">
        <v>186</v>
      </c>
      <c r="L46" s="2" t="s">
        <v>187</v>
      </c>
      <c r="M46" s="5" t="s">
        <v>16</v>
      </c>
      <c r="N46" s="2">
        <v>2.04</v>
      </c>
      <c r="O46" s="2">
        <v>0.68</v>
      </c>
      <c r="P46" s="5">
        <f t="shared" si="1"/>
        <v>0.33333333333333337</v>
      </c>
    </row>
    <row r="47" spans="1:16" ht="12.75" customHeight="1">
      <c r="A47" s="5">
        <v>3135</v>
      </c>
      <c r="B47" s="2">
        <v>3285</v>
      </c>
      <c r="C47" s="2" t="s">
        <v>132</v>
      </c>
      <c r="D47" s="2" t="s">
        <v>1</v>
      </c>
      <c r="E47" s="2"/>
      <c r="F47" s="5" t="s">
        <v>24</v>
      </c>
      <c r="G47" s="2"/>
      <c r="H47" s="2">
        <v>5.1</v>
      </c>
      <c r="I47" s="2" t="s">
        <v>5</v>
      </c>
      <c r="J47" s="2" t="s">
        <v>25</v>
      </c>
      <c r="K47" s="2" t="s">
        <v>138</v>
      </c>
      <c r="L47" s="2" t="s">
        <v>85</v>
      </c>
      <c r="M47" s="5" t="s">
        <v>16</v>
      </c>
      <c r="N47" s="2">
        <v>10.9</v>
      </c>
      <c r="O47" s="2">
        <v>0.2</v>
      </c>
      <c r="P47" s="5">
        <f t="shared" si="1"/>
        <v>0.01834862385321101</v>
      </c>
    </row>
    <row r="48" spans="1:16" ht="12.75" customHeight="1">
      <c r="A48" s="5">
        <v>3136</v>
      </c>
      <c r="B48" s="2">
        <v>3286</v>
      </c>
      <c r="C48" s="2" t="s">
        <v>132</v>
      </c>
      <c r="D48" s="2" t="s">
        <v>1</v>
      </c>
      <c r="E48" s="2"/>
      <c r="F48" s="5" t="s">
        <v>24</v>
      </c>
      <c r="G48" s="2"/>
      <c r="H48" s="2">
        <v>6.7</v>
      </c>
      <c r="I48" s="2" t="s">
        <v>5</v>
      </c>
      <c r="J48" s="2" t="s">
        <v>25</v>
      </c>
      <c r="K48" s="2" t="s">
        <v>138</v>
      </c>
      <c r="L48" s="2" t="s">
        <v>85</v>
      </c>
      <c r="M48" s="5" t="s">
        <v>16</v>
      </c>
      <c r="N48" s="2">
        <v>12.1</v>
      </c>
      <c r="O48" s="2">
        <v>0.2</v>
      </c>
      <c r="P48" s="5">
        <f t="shared" si="1"/>
        <v>0.01652892561983471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Lead in &amp;A 
(Field Studies Only)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5" bestFit="1" customWidth="1"/>
    <col min="2" max="2" width="5.00390625" style="5" bestFit="1" customWidth="1"/>
    <col min="3" max="3" width="17.7109375" style="5" bestFit="1" customWidth="1"/>
    <col min="4" max="4" width="12.140625" style="5" bestFit="1" customWidth="1"/>
    <col min="5" max="5" width="15.421875" style="5" bestFit="1" customWidth="1"/>
    <col min="6" max="6" width="7.421875" style="5" bestFit="1" customWidth="1"/>
    <col min="7" max="7" width="19.140625" style="5" bestFit="1" customWidth="1"/>
    <col min="8" max="8" width="8.57421875" style="5" bestFit="1" customWidth="1"/>
    <col min="9" max="9" width="12.00390625" style="5" bestFit="1" customWidth="1"/>
    <col min="10" max="10" width="10.8515625" style="5" bestFit="1" customWidth="1"/>
    <col min="11" max="11" width="15.00390625" style="5" bestFit="1" customWidth="1"/>
    <col min="12" max="12" width="21.7109375" style="5" bestFit="1" customWidth="1"/>
    <col min="13" max="13" width="22.7109375" style="5" bestFit="1" customWidth="1"/>
    <col min="14" max="14" width="18.7109375" style="5" bestFit="1" customWidth="1"/>
    <col min="15" max="15" width="21.57421875" style="5" bestFit="1" customWidth="1"/>
    <col min="16" max="16" width="15.28125" style="5" bestFit="1" customWidth="1"/>
    <col min="17" max="16384" width="9.00390625" style="5" customWidth="1"/>
  </cols>
  <sheetData>
    <row r="1" spans="1:16" ht="12.75" customHeight="1">
      <c r="A1" s="3" t="s">
        <v>218</v>
      </c>
      <c r="B1" s="4" t="s">
        <v>219</v>
      </c>
      <c r="C1" s="4" t="s">
        <v>220</v>
      </c>
      <c r="D1" s="4" t="s">
        <v>221</v>
      </c>
      <c r="E1" s="4" t="s">
        <v>222</v>
      </c>
      <c r="F1" s="4" t="s">
        <v>223</v>
      </c>
      <c r="G1" s="4" t="s">
        <v>224</v>
      </c>
      <c r="H1" s="4" t="s">
        <v>225</v>
      </c>
      <c r="I1" s="4" t="s">
        <v>226</v>
      </c>
      <c r="J1" s="4" t="s">
        <v>227</v>
      </c>
      <c r="K1" s="4" t="s">
        <v>228</v>
      </c>
      <c r="L1" s="4" t="s">
        <v>229</v>
      </c>
      <c r="M1" s="4" t="s">
        <v>230</v>
      </c>
      <c r="N1" s="4" t="s">
        <v>231</v>
      </c>
      <c r="O1" s="4" t="s">
        <v>232</v>
      </c>
      <c r="P1" s="4" t="s">
        <v>233</v>
      </c>
    </row>
    <row r="2" spans="1:16" ht="12.75" customHeight="1">
      <c r="A2" s="5">
        <v>2564</v>
      </c>
      <c r="B2" s="6">
        <v>350</v>
      </c>
      <c r="C2" s="6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>
        <v>6.8</v>
      </c>
      <c r="I2" s="6" t="s">
        <v>5</v>
      </c>
      <c r="J2" s="5" t="s">
        <v>6</v>
      </c>
      <c r="K2" s="5" t="s">
        <v>7</v>
      </c>
      <c r="L2" s="6" t="s">
        <v>8</v>
      </c>
      <c r="M2" s="6" t="s">
        <v>9</v>
      </c>
      <c r="N2" s="6">
        <v>4100</v>
      </c>
      <c r="O2" s="6">
        <v>23.3</v>
      </c>
      <c r="P2" s="5">
        <f>O2/N2</f>
        <v>0.0056829268292682925</v>
      </c>
    </row>
    <row r="3" spans="1:16" ht="12.75" customHeight="1">
      <c r="A3" s="5">
        <v>2565</v>
      </c>
      <c r="B3" s="6">
        <v>351</v>
      </c>
      <c r="C3" s="6" t="s">
        <v>0</v>
      </c>
      <c r="D3" s="5" t="s">
        <v>1</v>
      </c>
      <c r="E3" s="5" t="s">
        <v>2</v>
      </c>
      <c r="F3" s="5" t="s">
        <v>3</v>
      </c>
      <c r="G3" s="5" t="s">
        <v>10</v>
      </c>
      <c r="H3" s="5">
        <v>6.4</v>
      </c>
      <c r="I3" s="6" t="s">
        <v>5</v>
      </c>
      <c r="J3" s="5" t="s">
        <v>6</v>
      </c>
      <c r="K3" s="5" t="s">
        <v>7</v>
      </c>
      <c r="L3" s="6" t="s">
        <v>8</v>
      </c>
      <c r="M3" s="6" t="s">
        <v>9</v>
      </c>
      <c r="N3" s="6">
        <v>2180</v>
      </c>
      <c r="O3" s="6">
        <v>11.9</v>
      </c>
      <c r="P3" s="5">
        <f aca="true" t="shared" si="0" ref="P3:P66">O3/N3</f>
        <v>0.005458715596330275</v>
      </c>
    </row>
    <row r="4" spans="1:16" ht="12.75" customHeight="1">
      <c r="A4" s="5">
        <v>2566</v>
      </c>
      <c r="B4" s="6">
        <v>356</v>
      </c>
      <c r="C4" s="6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>
        <v>6.8</v>
      </c>
      <c r="I4" s="6" t="s">
        <v>5</v>
      </c>
      <c r="J4" s="5" t="s">
        <v>6</v>
      </c>
      <c r="K4" s="5" t="s">
        <v>11</v>
      </c>
      <c r="L4" s="6" t="s">
        <v>12</v>
      </c>
      <c r="M4" s="6" t="s">
        <v>9</v>
      </c>
      <c r="N4" s="6">
        <v>4100</v>
      </c>
      <c r="O4" s="6">
        <v>5.4</v>
      </c>
      <c r="P4" s="5">
        <f t="shared" si="0"/>
        <v>0.0013170731707317074</v>
      </c>
    </row>
    <row r="5" spans="1:16" ht="12.75" customHeight="1">
      <c r="A5" s="5">
        <v>2567</v>
      </c>
      <c r="B5" s="6">
        <v>357</v>
      </c>
      <c r="C5" s="6" t="s">
        <v>0</v>
      </c>
      <c r="D5" s="5" t="s">
        <v>1</v>
      </c>
      <c r="E5" s="5" t="s">
        <v>2</v>
      </c>
      <c r="F5" s="5" t="s">
        <v>3</v>
      </c>
      <c r="G5" s="5" t="s">
        <v>10</v>
      </c>
      <c r="H5" s="5">
        <v>6.4</v>
      </c>
      <c r="I5" s="6" t="s">
        <v>5</v>
      </c>
      <c r="J5" s="5" t="s">
        <v>6</v>
      </c>
      <c r="K5" s="5" t="s">
        <v>11</v>
      </c>
      <c r="L5" s="6" t="s">
        <v>12</v>
      </c>
      <c r="M5" s="6" t="s">
        <v>9</v>
      </c>
      <c r="N5" s="6">
        <v>2180</v>
      </c>
      <c r="O5" s="8">
        <v>5</v>
      </c>
      <c r="P5" s="5">
        <f t="shared" si="0"/>
        <v>0.0022935779816513763</v>
      </c>
    </row>
    <row r="6" spans="1:16" ht="12.75" customHeight="1">
      <c r="A6" s="5">
        <v>2570</v>
      </c>
      <c r="B6" s="6">
        <v>368</v>
      </c>
      <c r="C6" s="6" t="s">
        <v>0</v>
      </c>
      <c r="D6" s="5" t="s">
        <v>1</v>
      </c>
      <c r="E6" s="5" t="s">
        <v>2</v>
      </c>
      <c r="F6" s="5" t="s">
        <v>3</v>
      </c>
      <c r="G6" s="5" t="s">
        <v>17</v>
      </c>
      <c r="H6" s="5">
        <v>6.9</v>
      </c>
      <c r="I6" s="6" t="s">
        <v>5</v>
      </c>
      <c r="J6" s="5" t="s">
        <v>6</v>
      </c>
      <c r="K6" s="5" t="s">
        <v>7</v>
      </c>
      <c r="L6" s="6" t="s">
        <v>8</v>
      </c>
      <c r="M6" s="6" t="s">
        <v>9</v>
      </c>
      <c r="N6" s="6">
        <v>840</v>
      </c>
      <c r="O6" s="6">
        <v>12.2</v>
      </c>
      <c r="P6" s="5">
        <f t="shared" si="0"/>
        <v>0.014523809523809522</v>
      </c>
    </row>
    <row r="7" spans="1:16" ht="12.75" customHeight="1">
      <c r="A7" s="5">
        <v>2571</v>
      </c>
      <c r="B7" s="6">
        <v>369</v>
      </c>
      <c r="C7" s="6" t="s">
        <v>0</v>
      </c>
      <c r="D7" s="5" t="s">
        <v>1</v>
      </c>
      <c r="E7" s="5" t="s">
        <v>2</v>
      </c>
      <c r="F7" s="5" t="s">
        <v>3</v>
      </c>
      <c r="G7" s="5" t="s">
        <v>10</v>
      </c>
      <c r="H7" s="5">
        <v>6.9</v>
      </c>
      <c r="I7" s="6" t="s">
        <v>5</v>
      </c>
      <c r="J7" s="5" t="s">
        <v>6</v>
      </c>
      <c r="K7" s="5" t="s">
        <v>7</v>
      </c>
      <c r="L7" s="6" t="s">
        <v>8</v>
      </c>
      <c r="M7" s="6" t="s">
        <v>9</v>
      </c>
      <c r="N7" s="6">
        <v>1608</v>
      </c>
      <c r="O7" s="6">
        <v>7.3</v>
      </c>
      <c r="P7" s="5">
        <f t="shared" si="0"/>
        <v>0.004539800995024875</v>
      </c>
    </row>
    <row r="8" spans="1:16" ht="12.75" customHeight="1">
      <c r="A8" s="5">
        <v>2572</v>
      </c>
      <c r="B8" s="6">
        <v>374</v>
      </c>
      <c r="C8" s="6" t="s">
        <v>0</v>
      </c>
      <c r="D8" s="5" t="s">
        <v>1</v>
      </c>
      <c r="E8" s="5" t="s">
        <v>2</v>
      </c>
      <c r="F8" s="5" t="s">
        <v>3</v>
      </c>
      <c r="G8" s="5" t="s">
        <v>17</v>
      </c>
      <c r="H8" s="5">
        <v>6.9</v>
      </c>
      <c r="I8" s="6" t="s">
        <v>5</v>
      </c>
      <c r="J8" s="5" t="s">
        <v>6</v>
      </c>
      <c r="K8" s="5" t="s">
        <v>11</v>
      </c>
      <c r="L8" s="6" t="s">
        <v>12</v>
      </c>
      <c r="M8" s="6" t="s">
        <v>9</v>
      </c>
      <c r="N8" s="6">
        <v>840</v>
      </c>
      <c r="O8" s="6">
        <v>3.3</v>
      </c>
      <c r="P8" s="5">
        <f t="shared" si="0"/>
        <v>0.003928571428571428</v>
      </c>
    </row>
    <row r="9" spans="1:16" ht="12.75" customHeight="1">
      <c r="A9" s="5">
        <v>2573</v>
      </c>
      <c r="B9" s="6">
        <v>375</v>
      </c>
      <c r="C9" s="6" t="s">
        <v>0</v>
      </c>
      <c r="D9" s="5" t="s">
        <v>1</v>
      </c>
      <c r="E9" s="5" t="s">
        <v>2</v>
      </c>
      <c r="F9" s="5" t="s">
        <v>3</v>
      </c>
      <c r="G9" s="5" t="s">
        <v>10</v>
      </c>
      <c r="H9" s="5">
        <v>6.9</v>
      </c>
      <c r="I9" s="6" t="s">
        <v>5</v>
      </c>
      <c r="J9" s="5" t="s">
        <v>6</v>
      </c>
      <c r="K9" s="5" t="s">
        <v>11</v>
      </c>
      <c r="L9" s="6" t="s">
        <v>12</v>
      </c>
      <c r="M9" s="6" t="s">
        <v>9</v>
      </c>
      <c r="N9" s="6">
        <v>1608</v>
      </c>
      <c r="O9" s="8">
        <v>4.2</v>
      </c>
      <c r="P9" s="5">
        <f t="shared" si="0"/>
        <v>0.0026119402985074628</v>
      </c>
    </row>
    <row r="10" spans="1:16" ht="12.75" customHeight="1">
      <c r="A10" s="5">
        <v>2576</v>
      </c>
      <c r="B10" s="6">
        <v>386</v>
      </c>
      <c r="C10" s="6" t="s">
        <v>0</v>
      </c>
      <c r="D10" s="5" t="s">
        <v>1</v>
      </c>
      <c r="E10" s="5" t="s">
        <v>2</v>
      </c>
      <c r="F10" s="5" t="s">
        <v>3</v>
      </c>
      <c r="G10" s="5" t="s">
        <v>18</v>
      </c>
      <c r="H10" s="5">
        <v>6.6</v>
      </c>
      <c r="I10" s="6" t="s">
        <v>5</v>
      </c>
      <c r="J10" s="5" t="s">
        <v>6</v>
      </c>
      <c r="K10" s="5" t="s">
        <v>7</v>
      </c>
      <c r="L10" s="6" t="s">
        <v>8</v>
      </c>
      <c r="M10" s="6" t="s">
        <v>9</v>
      </c>
      <c r="N10" s="6">
        <v>690</v>
      </c>
      <c r="O10" s="6">
        <v>3.3</v>
      </c>
      <c r="P10" s="5">
        <f t="shared" si="0"/>
        <v>0.004782608695652174</v>
      </c>
    </row>
    <row r="11" spans="1:16" ht="12.75" customHeight="1">
      <c r="A11" s="5">
        <v>2577</v>
      </c>
      <c r="B11" s="6">
        <v>387</v>
      </c>
      <c r="C11" s="6" t="s">
        <v>0</v>
      </c>
      <c r="D11" s="5" t="s">
        <v>1</v>
      </c>
      <c r="E11" s="5" t="s">
        <v>2</v>
      </c>
      <c r="F11" s="5" t="s">
        <v>3</v>
      </c>
      <c r="G11" s="5" t="s">
        <v>10</v>
      </c>
      <c r="H11" s="5">
        <v>6.9</v>
      </c>
      <c r="I11" s="6" t="s">
        <v>5</v>
      </c>
      <c r="J11" s="5" t="s">
        <v>6</v>
      </c>
      <c r="K11" s="5" t="s">
        <v>7</v>
      </c>
      <c r="L11" s="6" t="s">
        <v>8</v>
      </c>
      <c r="M11" s="6" t="s">
        <v>9</v>
      </c>
      <c r="N11" s="6">
        <v>136</v>
      </c>
      <c r="O11" s="8">
        <v>3.2</v>
      </c>
      <c r="P11" s="5">
        <f t="shared" si="0"/>
        <v>0.023529411764705882</v>
      </c>
    </row>
    <row r="12" spans="1:16" ht="12.75" customHeight="1">
      <c r="A12" s="5">
        <v>2578</v>
      </c>
      <c r="B12" s="6">
        <v>392</v>
      </c>
      <c r="C12" s="6" t="s">
        <v>0</v>
      </c>
      <c r="D12" s="5" t="s">
        <v>1</v>
      </c>
      <c r="E12" s="5" t="s">
        <v>2</v>
      </c>
      <c r="F12" s="5" t="s">
        <v>3</v>
      </c>
      <c r="G12" s="5" t="s">
        <v>18</v>
      </c>
      <c r="H12" s="5">
        <v>6.6</v>
      </c>
      <c r="I12" s="6" t="s">
        <v>5</v>
      </c>
      <c r="J12" s="5" t="s">
        <v>6</v>
      </c>
      <c r="K12" s="5" t="s">
        <v>11</v>
      </c>
      <c r="L12" s="6" t="s">
        <v>12</v>
      </c>
      <c r="M12" s="6" t="s">
        <v>9</v>
      </c>
      <c r="N12" s="6">
        <v>690</v>
      </c>
      <c r="O12" s="8">
        <v>3</v>
      </c>
      <c r="P12" s="5">
        <f t="shared" si="0"/>
        <v>0.004347826086956522</v>
      </c>
    </row>
    <row r="13" spans="1:16" ht="12.75" customHeight="1">
      <c r="A13" s="5">
        <v>2581</v>
      </c>
      <c r="B13" s="6">
        <v>401</v>
      </c>
      <c r="C13" s="6" t="s">
        <v>0</v>
      </c>
      <c r="D13" s="5" t="s">
        <v>1</v>
      </c>
      <c r="E13" s="5" t="s">
        <v>2</v>
      </c>
      <c r="F13" s="5" t="s">
        <v>3</v>
      </c>
      <c r="G13" s="5" t="s">
        <v>10</v>
      </c>
      <c r="H13" s="5">
        <v>5.3</v>
      </c>
      <c r="I13" s="6" t="s">
        <v>5</v>
      </c>
      <c r="J13" s="5" t="s">
        <v>6</v>
      </c>
      <c r="K13" s="5" t="s">
        <v>7</v>
      </c>
      <c r="L13" s="6" t="s">
        <v>8</v>
      </c>
      <c r="M13" s="6" t="s">
        <v>9</v>
      </c>
      <c r="N13" s="6">
        <v>224</v>
      </c>
      <c r="O13" s="6">
        <v>1.6</v>
      </c>
      <c r="P13" s="5">
        <f t="shared" si="0"/>
        <v>0.0071428571428571435</v>
      </c>
    </row>
    <row r="14" spans="1:16" ht="12.75" customHeight="1">
      <c r="A14" s="5">
        <v>2582</v>
      </c>
      <c r="B14" s="6">
        <v>402</v>
      </c>
      <c r="C14" s="6" t="s">
        <v>0</v>
      </c>
      <c r="D14" s="5" t="s">
        <v>1</v>
      </c>
      <c r="E14" s="5" t="s">
        <v>2</v>
      </c>
      <c r="F14" s="5" t="s">
        <v>3</v>
      </c>
      <c r="G14" s="5" t="s">
        <v>10</v>
      </c>
      <c r="H14" s="5">
        <v>5.7</v>
      </c>
      <c r="I14" s="6" t="s">
        <v>5</v>
      </c>
      <c r="J14" s="5" t="s">
        <v>6</v>
      </c>
      <c r="K14" s="5" t="s">
        <v>7</v>
      </c>
      <c r="L14" s="6" t="s">
        <v>8</v>
      </c>
      <c r="M14" s="6" t="s">
        <v>9</v>
      </c>
      <c r="N14" s="6">
        <v>90</v>
      </c>
      <c r="O14" s="6">
        <v>1.5</v>
      </c>
      <c r="P14" s="5">
        <f t="shared" si="0"/>
        <v>0.016666666666666666</v>
      </c>
    </row>
    <row r="15" spans="1:16" ht="12.75" customHeight="1">
      <c r="A15" s="5">
        <v>2583</v>
      </c>
      <c r="B15" s="6">
        <v>407</v>
      </c>
      <c r="C15" s="6" t="s">
        <v>0</v>
      </c>
      <c r="D15" s="5" t="s">
        <v>1</v>
      </c>
      <c r="E15" s="5" t="s">
        <v>2</v>
      </c>
      <c r="F15" s="5" t="s">
        <v>3</v>
      </c>
      <c r="G15" s="5" t="s">
        <v>10</v>
      </c>
      <c r="H15" s="5">
        <v>5.7</v>
      </c>
      <c r="I15" s="6" t="s">
        <v>5</v>
      </c>
      <c r="J15" s="5" t="s">
        <v>6</v>
      </c>
      <c r="K15" s="5" t="s">
        <v>11</v>
      </c>
      <c r="L15" s="6" t="s">
        <v>12</v>
      </c>
      <c r="M15" s="6" t="s">
        <v>9</v>
      </c>
      <c r="N15" s="6">
        <v>90</v>
      </c>
      <c r="O15" s="8">
        <v>2.8</v>
      </c>
      <c r="P15" s="5">
        <f t="shared" si="0"/>
        <v>0.03111111111111111</v>
      </c>
    </row>
    <row r="16" spans="1:16" ht="12.75" customHeight="1">
      <c r="A16" s="5">
        <v>2586</v>
      </c>
      <c r="B16" s="6">
        <v>416</v>
      </c>
      <c r="C16" s="6" t="s">
        <v>0</v>
      </c>
      <c r="D16" s="5" t="s">
        <v>1</v>
      </c>
      <c r="E16" s="5" t="s">
        <v>2</v>
      </c>
      <c r="F16" s="5" t="s">
        <v>3</v>
      </c>
      <c r="G16" s="5" t="s">
        <v>10</v>
      </c>
      <c r="H16" s="5">
        <v>5.8</v>
      </c>
      <c r="I16" s="6" t="s">
        <v>5</v>
      </c>
      <c r="J16" s="5" t="s">
        <v>6</v>
      </c>
      <c r="K16" s="5" t="s">
        <v>7</v>
      </c>
      <c r="L16" s="6" t="s">
        <v>8</v>
      </c>
      <c r="M16" s="6" t="s">
        <v>9</v>
      </c>
      <c r="N16" s="6">
        <v>108</v>
      </c>
      <c r="O16" s="6">
        <v>1.4</v>
      </c>
      <c r="P16" s="5">
        <f t="shared" si="0"/>
        <v>0.012962962962962963</v>
      </c>
    </row>
    <row r="17" spans="1:16" ht="12.75" customHeight="1">
      <c r="A17" s="5">
        <v>2587</v>
      </c>
      <c r="B17" s="6">
        <v>417</v>
      </c>
      <c r="C17" s="6" t="s">
        <v>0</v>
      </c>
      <c r="D17" s="5" t="s">
        <v>1</v>
      </c>
      <c r="E17" s="5" t="s">
        <v>2</v>
      </c>
      <c r="F17" s="5" t="s">
        <v>3</v>
      </c>
      <c r="G17" s="5" t="s">
        <v>10</v>
      </c>
      <c r="H17" s="5">
        <v>6.8</v>
      </c>
      <c r="I17" s="6" t="s">
        <v>5</v>
      </c>
      <c r="J17" s="5" t="s">
        <v>6</v>
      </c>
      <c r="K17" s="5" t="s">
        <v>7</v>
      </c>
      <c r="L17" s="6" t="s">
        <v>8</v>
      </c>
      <c r="M17" s="6" t="s">
        <v>9</v>
      </c>
      <c r="N17" s="6">
        <v>64</v>
      </c>
      <c r="O17" s="8">
        <v>2</v>
      </c>
      <c r="P17" s="5">
        <f t="shared" si="0"/>
        <v>0.03125</v>
      </c>
    </row>
    <row r="18" spans="1:16" ht="12.75" customHeight="1">
      <c r="A18" s="5">
        <v>2588</v>
      </c>
      <c r="B18" s="6">
        <v>422</v>
      </c>
      <c r="C18" s="6" t="s">
        <v>0</v>
      </c>
      <c r="D18" s="5" t="s">
        <v>1</v>
      </c>
      <c r="E18" s="5" t="s">
        <v>2</v>
      </c>
      <c r="F18" s="5" t="s">
        <v>3</v>
      </c>
      <c r="G18" s="5" t="s">
        <v>10</v>
      </c>
      <c r="H18" s="5">
        <v>5.8</v>
      </c>
      <c r="I18" s="6" t="s">
        <v>5</v>
      </c>
      <c r="J18" s="5" t="s">
        <v>6</v>
      </c>
      <c r="K18" s="5" t="s">
        <v>11</v>
      </c>
      <c r="L18" s="6" t="s">
        <v>12</v>
      </c>
      <c r="M18" s="6" t="s">
        <v>9</v>
      </c>
      <c r="N18" s="6">
        <v>108</v>
      </c>
      <c r="O18" s="8">
        <v>2.4</v>
      </c>
      <c r="P18" s="5">
        <f t="shared" si="0"/>
        <v>0.022222222222222223</v>
      </c>
    </row>
    <row r="19" spans="1:16" ht="12.75" customHeight="1">
      <c r="A19" s="5">
        <v>2589</v>
      </c>
      <c r="B19" s="6">
        <v>423</v>
      </c>
      <c r="C19" s="6" t="s">
        <v>0</v>
      </c>
      <c r="D19" s="5" t="s">
        <v>1</v>
      </c>
      <c r="E19" s="5" t="s">
        <v>2</v>
      </c>
      <c r="F19" s="5" t="s">
        <v>3</v>
      </c>
      <c r="G19" s="5" t="s">
        <v>10</v>
      </c>
      <c r="H19" s="5">
        <v>6.8</v>
      </c>
      <c r="I19" s="6" t="s">
        <v>5</v>
      </c>
      <c r="J19" s="5" t="s">
        <v>6</v>
      </c>
      <c r="K19" s="5" t="s">
        <v>11</v>
      </c>
      <c r="L19" s="6" t="s">
        <v>12</v>
      </c>
      <c r="M19" s="6" t="s">
        <v>9</v>
      </c>
      <c r="N19" s="6">
        <v>64</v>
      </c>
      <c r="O19" s="6">
        <v>2.6</v>
      </c>
      <c r="P19" s="5">
        <f t="shared" si="0"/>
        <v>0.040625</v>
      </c>
    </row>
    <row r="20" spans="1:16" ht="12.75" customHeight="1">
      <c r="A20" s="5">
        <v>2741</v>
      </c>
      <c r="B20" s="6">
        <v>766</v>
      </c>
      <c r="C20" s="6" t="s">
        <v>19</v>
      </c>
      <c r="D20" s="5" t="s">
        <v>1</v>
      </c>
      <c r="E20" s="5" t="s">
        <v>2</v>
      </c>
      <c r="F20" s="5" t="s">
        <v>3</v>
      </c>
      <c r="G20" s="5" t="s">
        <v>2</v>
      </c>
      <c r="H20" s="5" t="s">
        <v>2</v>
      </c>
      <c r="I20" s="6" t="s">
        <v>5</v>
      </c>
      <c r="J20" s="5" t="s">
        <v>20</v>
      </c>
      <c r="K20" s="5" t="s">
        <v>7</v>
      </c>
      <c r="L20" s="6" t="s">
        <v>8</v>
      </c>
      <c r="M20" s="6" t="s">
        <v>9</v>
      </c>
      <c r="N20" s="6">
        <v>2636</v>
      </c>
      <c r="O20" s="6">
        <v>56.7</v>
      </c>
      <c r="P20" s="5">
        <f t="shared" si="0"/>
        <v>0.021509863429438544</v>
      </c>
    </row>
    <row r="21" spans="1:16" ht="12.75" customHeight="1">
      <c r="A21" s="5">
        <v>2742</v>
      </c>
      <c r="B21" s="6">
        <v>766</v>
      </c>
      <c r="C21" s="6" t="s">
        <v>19</v>
      </c>
      <c r="D21" s="5" t="s">
        <v>1</v>
      </c>
      <c r="E21" s="5" t="s">
        <v>2</v>
      </c>
      <c r="F21" s="5" t="s">
        <v>3</v>
      </c>
      <c r="G21" s="5" t="s">
        <v>2</v>
      </c>
      <c r="H21" s="5" t="s">
        <v>2</v>
      </c>
      <c r="I21" s="6" t="s">
        <v>5</v>
      </c>
      <c r="J21" s="5" t="s">
        <v>20</v>
      </c>
      <c r="K21" s="5" t="s">
        <v>7</v>
      </c>
      <c r="L21" s="6" t="s">
        <v>8</v>
      </c>
      <c r="M21" s="6" t="s">
        <v>9</v>
      </c>
      <c r="N21" s="6">
        <v>10</v>
      </c>
      <c r="O21" s="6">
        <v>1.1</v>
      </c>
      <c r="P21" s="5">
        <f t="shared" si="0"/>
        <v>0.11000000000000001</v>
      </c>
    </row>
    <row r="22" spans="1:16" ht="12.75" customHeight="1">
      <c r="A22" s="5">
        <v>2743</v>
      </c>
      <c r="B22" s="6">
        <v>767</v>
      </c>
      <c r="C22" s="6" t="s">
        <v>19</v>
      </c>
      <c r="D22" s="5" t="s">
        <v>1</v>
      </c>
      <c r="E22" s="5" t="s">
        <v>2</v>
      </c>
      <c r="F22" s="5" t="s">
        <v>3</v>
      </c>
      <c r="G22" s="5" t="s">
        <v>2</v>
      </c>
      <c r="H22" s="5">
        <v>6.4</v>
      </c>
      <c r="I22" s="6" t="s">
        <v>5</v>
      </c>
      <c r="J22" s="5" t="s">
        <v>20</v>
      </c>
      <c r="K22" s="5" t="s">
        <v>7</v>
      </c>
      <c r="L22" s="6" t="s">
        <v>8</v>
      </c>
      <c r="M22" s="6" t="s">
        <v>9</v>
      </c>
      <c r="N22" s="6">
        <v>31</v>
      </c>
      <c r="O22" s="6">
        <v>1.1</v>
      </c>
      <c r="P22" s="5">
        <f t="shared" si="0"/>
        <v>0.035483870967741936</v>
      </c>
    </row>
    <row r="23" spans="1:16" ht="12.75" customHeight="1">
      <c r="A23" s="5">
        <v>2744</v>
      </c>
      <c r="B23" s="6">
        <v>767</v>
      </c>
      <c r="C23" s="6" t="s">
        <v>19</v>
      </c>
      <c r="D23" s="5" t="s">
        <v>1</v>
      </c>
      <c r="E23" s="5" t="s">
        <v>2</v>
      </c>
      <c r="F23" s="5" t="s">
        <v>3</v>
      </c>
      <c r="G23" s="5" t="s">
        <v>2</v>
      </c>
      <c r="H23" s="5">
        <v>6.4</v>
      </c>
      <c r="I23" s="6" t="s">
        <v>5</v>
      </c>
      <c r="J23" s="5" t="s">
        <v>20</v>
      </c>
      <c r="K23" s="5" t="s">
        <v>7</v>
      </c>
      <c r="L23" s="6" t="s">
        <v>8</v>
      </c>
      <c r="M23" s="6" t="s">
        <v>9</v>
      </c>
      <c r="N23" s="6">
        <v>31</v>
      </c>
      <c r="O23" s="6">
        <v>14.9</v>
      </c>
      <c r="P23" s="5">
        <f t="shared" si="0"/>
        <v>0.4806451612903226</v>
      </c>
    </row>
    <row r="24" spans="1:16" ht="12.75" customHeight="1">
      <c r="A24" s="5">
        <v>2745</v>
      </c>
      <c r="B24" s="6">
        <v>768</v>
      </c>
      <c r="C24" s="6" t="s">
        <v>19</v>
      </c>
      <c r="D24" s="5" t="s">
        <v>1</v>
      </c>
      <c r="E24" s="5" t="s">
        <v>2</v>
      </c>
      <c r="F24" s="5" t="s">
        <v>3</v>
      </c>
      <c r="G24" s="5" t="s">
        <v>2</v>
      </c>
      <c r="H24" s="5">
        <v>5.3</v>
      </c>
      <c r="I24" s="6" t="s">
        <v>5</v>
      </c>
      <c r="J24" s="5" t="s">
        <v>20</v>
      </c>
      <c r="K24" s="5" t="s">
        <v>7</v>
      </c>
      <c r="L24" s="6" t="s">
        <v>8</v>
      </c>
      <c r="M24" s="6" t="s">
        <v>9</v>
      </c>
      <c r="N24" s="6">
        <v>440</v>
      </c>
      <c r="O24" s="6">
        <v>1.2</v>
      </c>
      <c r="P24" s="5">
        <f t="shared" si="0"/>
        <v>0.002727272727272727</v>
      </c>
    </row>
    <row r="25" spans="1:16" ht="12.75" customHeight="1">
      <c r="A25" s="5">
        <v>2746</v>
      </c>
      <c r="B25" s="6">
        <v>768</v>
      </c>
      <c r="C25" s="6" t="s">
        <v>19</v>
      </c>
      <c r="D25" s="5" t="s">
        <v>1</v>
      </c>
      <c r="E25" s="5" t="s">
        <v>2</v>
      </c>
      <c r="F25" s="5" t="s">
        <v>3</v>
      </c>
      <c r="G25" s="5" t="s">
        <v>2</v>
      </c>
      <c r="H25" s="5">
        <v>5.3</v>
      </c>
      <c r="I25" s="6" t="s">
        <v>5</v>
      </c>
      <c r="J25" s="5" t="s">
        <v>20</v>
      </c>
      <c r="K25" s="5" t="s">
        <v>7</v>
      </c>
      <c r="L25" s="6" t="s">
        <v>8</v>
      </c>
      <c r="M25" s="6" t="s">
        <v>9</v>
      </c>
      <c r="N25" s="6">
        <v>440</v>
      </c>
      <c r="O25" s="8">
        <v>22</v>
      </c>
      <c r="P25" s="5">
        <f t="shared" si="0"/>
        <v>0.05</v>
      </c>
    </row>
    <row r="26" spans="1:16" ht="12.75" customHeight="1">
      <c r="A26" s="5">
        <v>2747</v>
      </c>
      <c r="B26" s="6">
        <v>769</v>
      </c>
      <c r="C26" s="6" t="s">
        <v>19</v>
      </c>
      <c r="D26" s="5" t="s">
        <v>1</v>
      </c>
      <c r="E26" s="5" t="s">
        <v>2</v>
      </c>
      <c r="F26" s="5" t="s">
        <v>3</v>
      </c>
      <c r="G26" s="5" t="s">
        <v>2</v>
      </c>
      <c r="H26" s="5">
        <v>6.7</v>
      </c>
      <c r="I26" s="6" t="s">
        <v>5</v>
      </c>
      <c r="J26" s="5" t="s">
        <v>20</v>
      </c>
      <c r="K26" s="5" t="s">
        <v>7</v>
      </c>
      <c r="L26" s="6" t="s">
        <v>8</v>
      </c>
      <c r="M26" s="6" t="s">
        <v>9</v>
      </c>
      <c r="N26" s="6">
        <v>510</v>
      </c>
      <c r="O26" s="6">
        <v>3.1</v>
      </c>
      <c r="P26" s="5">
        <f t="shared" si="0"/>
        <v>0.00607843137254902</v>
      </c>
    </row>
    <row r="27" spans="1:16" ht="12.75" customHeight="1">
      <c r="A27" s="5">
        <v>2748</v>
      </c>
      <c r="B27" s="6">
        <v>769</v>
      </c>
      <c r="C27" s="6" t="s">
        <v>19</v>
      </c>
      <c r="D27" s="5" t="s">
        <v>1</v>
      </c>
      <c r="E27" s="5" t="s">
        <v>2</v>
      </c>
      <c r="F27" s="5" t="s">
        <v>3</v>
      </c>
      <c r="G27" s="5" t="s">
        <v>2</v>
      </c>
      <c r="H27" s="5">
        <v>6.7</v>
      </c>
      <c r="I27" s="6" t="s">
        <v>5</v>
      </c>
      <c r="J27" s="5" t="s">
        <v>20</v>
      </c>
      <c r="K27" s="5" t="s">
        <v>7</v>
      </c>
      <c r="L27" s="6" t="s">
        <v>8</v>
      </c>
      <c r="M27" s="6" t="s">
        <v>9</v>
      </c>
      <c r="N27" s="6">
        <v>510</v>
      </c>
      <c r="O27" s="6">
        <v>56.7</v>
      </c>
      <c r="P27" s="5">
        <f t="shared" si="0"/>
        <v>0.1111764705882353</v>
      </c>
    </row>
    <row r="28" spans="1:16" ht="12.75" customHeight="1">
      <c r="A28" s="5">
        <v>2749</v>
      </c>
      <c r="B28" s="6">
        <v>770</v>
      </c>
      <c r="C28" s="6" t="s">
        <v>19</v>
      </c>
      <c r="D28" s="5" t="s">
        <v>1</v>
      </c>
      <c r="E28" s="5" t="s">
        <v>2</v>
      </c>
      <c r="F28" s="5" t="s">
        <v>3</v>
      </c>
      <c r="G28" s="5" t="s">
        <v>2</v>
      </c>
      <c r="H28" s="5">
        <v>6.4</v>
      </c>
      <c r="I28" s="6" t="s">
        <v>5</v>
      </c>
      <c r="J28" s="5" t="s">
        <v>20</v>
      </c>
      <c r="K28" s="5" t="s">
        <v>7</v>
      </c>
      <c r="L28" s="6" t="s">
        <v>8</v>
      </c>
      <c r="M28" s="6" t="s">
        <v>9</v>
      </c>
      <c r="N28" s="6">
        <v>124</v>
      </c>
      <c r="O28" s="8">
        <v>1</v>
      </c>
      <c r="P28" s="5">
        <f t="shared" si="0"/>
        <v>0.008064516129032258</v>
      </c>
    </row>
    <row r="29" spans="1:16" ht="12.75" customHeight="1">
      <c r="A29" s="5">
        <v>2750</v>
      </c>
      <c r="B29" s="6">
        <v>770</v>
      </c>
      <c r="C29" s="6" t="s">
        <v>19</v>
      </c>
      <c r="D29" s="5" t="s">
        <v>1</v>
      </c>
      <c r="E29" s="5" t="s">
        <v>2</v>
      </c>
      <c r="F29" s="5" t="s">
        <v>3</v>
      </c>
      <c r="G29" s="5" t="s">
        <v>2</v>
      </c>
      <c r="H29" s="5">
        <v>6.4</v>
      </c>
      <c r="I29" s="6" t="s">
        <v>5</v>
      </c>
      <c r="J29" s="5" t="s">
        <v>20</v>
      </c>
      <c r="K29" s="5" t="s">
        <v>7</v>
      </c>
      <c r="L29" s="6" t="s">
        <v>8</v>
      </c>
      <c r="M29" s="6" t="s">
        <v>9</v>
      </c>
      <c r="N29" s="6">
        <v>124</v>
      </c>
      <c r="O29" s="6">
        <v>15.1</v>
      </c>
      <c r="P29" s="5">
        <f t="shared" si="0"/>
        <v>0.12177419354838709</v>
      </c>
    </row>
    <row r="30" spans="1:16" ht="12.75" customHeight="1">
      <c r="A30" s="5">
        <v>2751</v>
      </c>
      <c r="B30" s="6">
        <v>771</v>
      </c>
      <c r="C30" s="6" t="s">
        <v>19</v>
      </c>
      <c r="D30" s="5" t="s">
        <v>1</v>
      </c>
      <c r="E30" s="5" t="s">
        <v>2</v>
      </c>
      <c r="F30" s="5" t="s">
        <v>3</v>
      </c>
      <c r="G30" s="5" t="s">
        <v>2</v>
      </c>
      <c r="H30" s="5">
        <v>6.6</v>
      </c>
      <c r="I30" s="6" t="s">
        <v>5</v>
      </c>
      <c r="J30" s="5" t="s">
        <v>20</v>
      </c>
      <c r="K30" s="5" t="s">
        <v>7</v>
      </c>
      <c r="L30" s="6" t="s">
        <v>8</v>
      </c>
      <c r="M30" s="6" t="s">
        <v>9</v>
      </c>
      <c r="N30" s="6">
        <v>131</v>
      </c>
      <c r="O30" s="6">
        <v>1.1</v>
      </c>
      <c r="P30" s="5">
        <f t="shared" si="0"/>
        <v>0.008396946564885497</v>
      </c>
    </row>
    <row r="31" spans="1:16" ht="12.75" customHeight="1">
      <c r="A31" s="5">
        <v>2752</v>
      </c>
      <c r="B31" s="6">
        <v>771</v>
      </c>
      <c r="C31" s="6" t="s">
        <v>19</v>
      </c>
      <c r="D31" s="5" t="s">
        <v>1</v>
      </c>
      <c r="E31" s="5" t="s">
        <v>2</v>
      </c>
      <c r="F31" s="5" t="s">
        <v>3</v>
      </c>
      <c r="G31" s="5" t="s">
        <v>2</v>
      </c>
      <c r="H31" s="5">
        <v>6.6</v>
      </c>
      <c r="I31" s="6" t="s">
        <v>5</v>
      </c>
      <c r="J31" s="5" t="s">
        <v>20</v>
      </c>
      <c r="K31" s="5" t="s">
        <v>7</v>
      </c>
      <c r="L31" s="6" t="s">
        <v>8</v>
      </c>
      <c r="M31" s="6" t="s">
        <v>9</v>
      </c>
      <c r="N31" s="6">
        <v>131</v>
      </c>
      <c r="O31" s="6">
        <v>21.8</v>
      </c>
      <c r="P31" s="5">
        <f t="shared" si="0"/>
        <v>0.16641221374045803</v>
      </c>
    </row>
    <row r="32" spans="1:16" ht="12.75" customHeight="1">
      <c r="A32" s="5">
        <v>2753</v>
      </c>
      <c r="B32" s="6">
        <v>772</v>
      </c>
      <c r="C32" s="6" t="s">
        <v>19</v>
      </c>
      <c r="D32" s="5" t="s">
        <v>1</v>
      </c>
      <c r="E32" s="5" t="s">
        <v>2</v>
      </c>
      <c r="F32" s="5" t="s">
        <v>3</v>
      </c>
      <c r="G32" s="5" t="s">
        <v>2</v>
      </c>
      <c r="H32" s="5">
        <v>4.7</v>
      </c>
      <c r="I32" s="6" t="s">
        <v>5</v>
      </c>
      <c r="J32" s="5" t="s">
        <v>20</v>
      </c>
      <c r="K32" s="5" t="s">
        <v>7</v>
      </c>
      <c r="L32" s="6" t="s">
        <v>8</v>
      </c>
      <c r="M32" s="6" t="s">
        <v>9</v>
      </c>
      <c r="N32" s="6">
        <v>2636</v>
      </c>
      <c r="O32" s="8">
        <v>2</v>
      </c>
      <c r="P32" s="5">
        <f t="shared" si="0"/>
        <v>0.0007587253414264037</v>
      </c>
    </row>
    <row r="33" spans="1:16" ht="12.75" customHeight="1">
      <c r="A33" s="5">
        <v>2754</v>
      </c>
      <c r="B33" s="6">
        <v>772</v>
      </c>
      <c r="C33" s="6" t="s">
        <v>19</v>
      </c>
      <c r="D33" s="5" t="s">
        <v>1</v>
      </c>
      <c r="E33" s="5" t="s">
        <v>2</v>
      </c>
      <c r="F33" s="5" t="s">
        <v>3</v>
      </c>
      <c r="G33" s="5" t="s">
        <v>2</v>
      </c>
      <c r="H33" s="5">
        <v>4.7</v>
      </c>
      <c r="I33" s="6" t="s">
        <v>5</v>
      </c>
      <c r="J33" s="5" t="s">
        <v>20</v>
      </c>
      <c r="K33" s="5" t="s">
        <v>7</v>
      </c>
      <c r="L33" s="6" t="s">
        <v>8</v>
      </c>
      <c r="M33" s="6" t="s">
        <v>9</v>
      </c>
      <c r="N33" s="6">
        <v>2636</v>
      </c>
      <c r="O33" s="6">
        <v>33.5</v>
      </c>
      <c r="P33" s="5">
        <f t="shared" si="0"/>
        <v>0.01270864946889226</v>
      </c>
    </row>
    <row r="34" spans="1:16" ht="12.75" customHeight="1">
      <c r="A34" s="5">
        <v>2755</v>
      </c>
      <c r="B34" s="6">
        <v>773</v>
      </c>
      <c r="C34" s="6" t="s">
        <v>19</v>
      </c>
      <c r="D34" s="5" t="s">
        <v>1</v>
      </c>
      <c r="E34" s="5" t="s">
        <v>2</v>
      </c>
      <c r="F34" s="5" t="s">
        <v>3</v>
      </c>
      <c r="G34" s="5" t="s">
        <v>2</v>
      </c>
      <c r="H34" s="5">
        <v>6.5</v>
      </c>
      <c r="I34" s="6" t="s">
        <v>5</v>
      </c>
      <c r="J34" s="5" t="s">
        <v>20</v>
      </c>
      <c r="K34" s="5" t="s">
        <v>7</v>
      </c>
      <c r="L34" s="6" t="s">
        <v>8</v>
      </c>
      <c r="M34" s="6" t="s">
        <v>9</v>
      </c>
      <c r="N34" s="6">
        <v>116</v>
      </c>
      <c r="O34" s="6">
        <v>1.9</v>
      </c>
      <c r="P34" s="5">
        <f t="shared" si="0"/>
        <v>0.016379310344827584</v>
      </c>
    </row>
    <row r="35" spans="1:16" ht="12.75" customHeight="1">
      <c r="A35" s="5">
        <v>2756</v>
      </c>
      <c r="B35" s="6">
        <v>773</v>
      </c>
      <c r="C35" s="6" t="s">
        <v>19</v>
      </c>
      <c r="D35" s="5" t="s">
        <v>1</v>
      </c>
      <c r="E35" s="5" t="s">
        <v>2</v>
      </c>
      <c r="F35" s="5" t="s">
        <v>3</v>
      </c>
      <c r="G35" s="5" t="s">
        <v>2</v>
      </c>
      <c r="H35" s="5">
        <v>6.5</v>
      </c>
      <c r="I35" s="6" t="s">
        <v>5</v>
      </c>
      <c r="J35" s="5" t="s">
        <v>20</v>
      </c>
      <c r="K35" s="5" t="s">
        <v>7</v>
      </c>
      <c r="L35" s="6" t="s">
        <v>8</v>
      </c>
      <c r="M35" s="6" t="s">
        <v>9</v>
      </c>
      <c r="N35" s="6">
        <v>116</v>
      </c>
      <c r="O35" s="8">
        <v>31</v>
      </c>
      <c r="P35" s="5">
        <f t="shared" si="0"/>
        <v>0.2672413793103448</v>
      </c>
    </row>
    <row r="36" spans="1:16" ht="12.75" customHeight="1">
      <c r="A36" s="5">
        <v>2757</v>
      </c>
      <c r="B36" s="6">
        <v>774</v>
      </c>
      <c r="C36" s="6" t="s">
        <v>19</v>
      </c>
      <c r="D36" s="5" t="s">
        <v>1</v>
      </c>
      <c r="E36" s="5" t="s">
        <v>2</v>
      </c>
      <c r="F36" s="5" t="s">
        <v>3</v>
      </c>
      <c r="G36" s="5" t="s">
        <v>2</v>
      </c>
      <c r="H36" s="5">
        <v>7</v>
      </c>
      <c r="I36" s="6" t="s">
        <v>5</v>
      </c>
      <c r="J36" s="5" t="s">
        <v>20</v>
      </c>
      <c r="K36" s="5" t="s">
        <v>7</v>
      </c>
      <c r="L36" s="6" t="s">
        <v>8</v>
      </c>
      <c r="M36" s="6" t="s">
        <v>9</v>
      </c>
      <c r="N36" s="6">
        <v>149</v>
      </c>
      <c r="O36" s="6">
        <v>0.9</v>
      </c>
      <c r="P36" s="5">
        <f t="shared" si="0"/>
        <v>0.006040268456375839</v>
      </c>
    </row>
    <row r="37" spans="1:16" ht="12.75" customHeight="1">
      <c r="A37" s="5">
        <v>2758</v>
      </c>
      <c r="B37" s="6">
        <v>774</v>
      </c>
      <c r="C37" s="6" t="s">
        <v>19</v>
      </c>
      <c r="D37" s="5" t="s">
        <v>1</v>
      </c>
      <c r="E37" s="5" t="s">
        <v>2</v>
      </c>
      <c r="F37" s="5" t="s">
        <v>3</v>
      </c>
      <c r="G37" s="5" t="s">
        <v>2</v>
      </c>
      <c r="H37" s="5">
        <v>7</v>
      </c>
      <c r="I37" s="6" t="s">
        <v>5</v>
      </c>
      <c r="J37" s="5" t="s">
        <v>20</v>
      </c>
      <c r="K37" s="5" t="s">
        <v>7</v>
      </c>
      <c r="L37" s="6" t="s">
        <v>8</v>
      </c>
      <c r="M37" s="6" t="s">
        <v>9</v>
      </c>
      <c r="N37" s="6">
        <v>149</v>
      </c>
      <c r="O37" s="6">
        <v>15.4</v>
      </c>
      <c r="P37" s="5">
        <f t="shared" si="0"/>
        <v>0.10335570469798658</v>
      </c>
    </row>
    <row r="38" spans="1:16" ht="12.75" customHeight="1">
      <c r="A38" s="5">
        <v>2759</v>
      </c>
      <c r="B38" s="6">
        <v>775</v>
      </c>
      <c r="C38" s="6" t="s">
        <v>19</v>
      </c>
      <c r="D38" s="5" t="s">
        <v>1</v>
      </c>
      <c r="E38" s="5" t="s">
        <v>2</v>
      </c>
      <c r="F38" s="5" t="s">
        <v>3</v>
      </c>
      <c r="G38" s="5" t="s">
        <v>2</v>
      </c>
      <c r="H38" s="5">
        <v>7.8</v>
      </c>
      <c r="I38" s="6" t="s">
        <v>5</v>
      </c>
      <c r="J38" s="5" t="s">
        <v>20</v>
      </c>
      <c r="K38" s="5" t="s">
        <v>7</v>
      </c>
      <c r="L38" s="6" t="s">
        <v>8</v>
      </c>
      <c r="M38" s="6" t="s">
        <v>9</v>
      </c>
      <c r="N38" s="6">
        <v>420</v>
      </c>
      <c r="O38" s="6">
        <v>0.9</v>
      </c>
      <c r="P38" s="5">
        <f t="shared" si="0"/>
        <v>0.002142857142857143</v>
      </c>
    </row>
    <row r="39" spans="1:16" ht="12.75" customHeight="1">
      <c r="A39" s="5">
        <v>2760</v>
      </c>
      <c r="B39" s="6">
        <v>775</v>
      </c>
      <c r="C39" s="6" t="s">
        <v>19</v>
      </c>
      <c r="D39" s="5" t="s">
        <v>1</v>
      </c>
      <c r="E39" s="5" t="s">
        <v>2</v>
      </c>
      <c r="F39" s="5" t="s">
        <v>3</v>
      </c>
      <c r="G39" s="5" t="s">
        <v>2</v>
      </c>
      <c r="H39" s="5">
        <v>7.8</v>
      </c>
      <c r="I39" s="6" t="s">
        <v>5</v>
      </c>
      <c r="J39" s="5" t="s">
        <v>20</v>
      </c>
      <c r="K39" s="5" t="s">
        <v>7</v>
      </c>
      <c r="L39" s="6" t="s">
        <v>8</v>
      </c>
      <c r="M39" s="6" t="s">
        <v>9</v>
      </c>
      <c r="N39" s="6">
        <v>420</v>
      </c>
      <c r="O39" s="8">
        <v>15</v>
      </c>
      <c r="P39" s="5">
        <f t="shared" si="0"/>
        <v>0.03571428571428571</v>
      </c>
    </row>
    <row r="40" spans="1:16" ht="12.75" customHeight="1">
      <c r="A40" s="5">
        <v>2761</v>
      </c>
      <c r="B40" s="6">
        <v>776</v>
      </c>
      <c r="C40" s="6" t="s">
        <v>19</v>
      </c>
      <c r="D40" s="5" t="s">
        <v>1</v>
      </c>
      <c r="E40" s="5" t="s">
        <v>2</v>
      </c>
      <c r="F40" s="5" t="s">
        <v>3</v>
      </c>
      <c r="G40" s="5" t="s">
        <v>2</v>
      </c>
      <c r="H40" s="5">
        <v>6.4</v>
      </c>
      <c r="I40" s="6" t="s">
        <v>5</v>
      </c>
      <c r="J40" s="5" t="s">
        <v>20</v>
      </c>
      <c r="K40" s="5" t="s">
        <v>7</v>
      </c>
      <c r="L40" s="6" t="s">
        <v>8</v>
      </c>
      <c r="M40" s="6" t="s">
        <v>9</v>
      </c>
      <c r="N40" s="6">
        <v>298</v>
      </c>
      <c r="O40" s="6">
        <v>0.9</v>
      </c>
      <c r="P40" s="5">
        <f t="shared" si="0"/>
        <v>0.0030201342281879194</v>
      </c>
    </row>
    <row r="41" spans="1:16" ht="12.75" customHeight="1">
      <c r="A41" s="5">
        <v>2762</v>
      </c>
      <c r="B41" s="6">
        <v>776</v>
      </c>
      <c r="C41" s="6" t="s">
        <v>19</v>
      </c>
      <c r="D41" s="5" t="s">
        <v>1</v>
      </c>
      <c r="E41" s="5" t="s">
        <v>2</v>
      </c>
      <c r="F41" s="5" t="s">
        <v>3</v>
      </c>
      <c r="G41" s="5" t="s">
        <v>2</v>
      </c>
      <c r="H41" s="5">
        <v>6.4</v>
      </c>
      <c r="I41" s="6" t="s">
        <v>5</v>
      </c>
      <c r="J41" s="5" t="s">
        <v>20</v>
      </c>
      <c r="K41" s="5" t="s">
        <v>7</v>
      </c>
      <c r="L41" s="6" t="s">
        <v>8</v>
      </c>
      <c r="M41" s="6" t="s">
        <v>9</v>
      </c>
      <c r="N41" s="6">
        <v>298</v>
      </c>
      <c r="O41" s="6">
        <v>15.4</v>
      </c>
      <c r="P41" s="5">
        <f t="shared" si="0"/>
        <v>0.05167785234899329</v>
      </c>
    </row>
    <row r="42" spans="1:16" ht="12.75" customHeight="1">
      <c r="A42" s="5">
        <v>2763</v>
      </c>
      <c r="B42" s="6">
        <v>777</v>
      </c>
      <c r="C42" s="6" t="s">
        <v>19</v>
      </c>
      <c r="D42" s="5" t="s">
        <v>1</v>
      </c>
      <c r="E42" s="5" t="s">
        <v>2</v>
      </c>
      <c r="F42" s="5" t="s">
        <v>3</v>
      </c>
      <c r="G42" s="5" t="s">
        <v>2</v>
      </c>
      <c r="H42" s="5">
        <v>7.5</v>
      </c>
      <c r="I42" s="6" t="s">
        <v>5</v>
      </c>
      <c r="J42" s="5" t="s">
        <v>20</v>
      </c>
      <c r="K42" s="5" t="s">
        <v>7</v>
      </c>
      <c r="L42" s="6" t="s">
        <v>8</v>
      </c>
      <c r="M42" s="6" t="s">
        <v>9</v>
      </c>
      <c r="N42" s="6">
        <v>476</v>
      </c>
      <c r="O42" s="6">
        <v>1.1</v>
      </c>
      <c r="P42" s="5">
        <f t="shared" si="0"/>
        <v>0.002310924369747899</v>
      </c>
    </row>
    <row r="43" spans="1:16" ht="12.75" customHeight="1">
      <c r="A43" s="5">
        <v>2764</v>
      </c>
      <c r="B43" s="6">
        <v>777</v>
      </c>
      <c r="C43" s="6" t="s">
        <v>19</v>
      </c>
      <c r="D43" s="5" t="s">
        <v>1</v>
      </c>
      <c r="E43" s="5" t="s">
        <v>2</v>
      </c>
      <c r="F43" s="5" t="s">
        <v>3</v>
      </c>
      <c r="G43" s="5" t="s">
        <v>2</v>
      </c>
      <c r="H43" s="5">
        <v>7.5</v>
      </c>
      <c r="I43" s="6" t="s">
        <v>5</v>
      </c>
      <c r="J43" s="5" t="s">
        <v>20</v>
      </c>
      <c r="K43" s="5" t="s">
        <v>7</v>
      </c>
      <c r="L43" s="6" t="s">
        <v>8</v>
      </c>
      <c r="M43" s="6" t="s">
        <v>9</v>
      </c>
      <c r="N43" s="6">
        <v>476</v>
      </c>
      <c r="O43" s="6">
        <v>18.2</v>
      </c>
      <c r="P43" s="5">
        <f t="shared" si="0"/>
        <v>0.038235294117647055</v>
      </c>
    </row>
    <row r="44" spans="1:16" ht="12.75" customHeight="1">
      <c r="A44" s="5">
        <v>2765</v>
      </c>
      <c r="B44" s="6">
        <v>778</v>
      </c>
      <c r="C44" s="6" t="s">
        <v>19</v>
      </c>
      <c r="D44" s="5" t="s">
        <v>1</v>
      </c>
      <c r="E44" s="5" t="s">
        <v>2</v>
      </c>
      <c r="F44" s="5" t="s">
        <v>3</v>
      </c>
      <c r="G44" s="5" t="s">
        <v>2</v>
      </c>
      <c r="H44" s="5">
        <v>7.5</v>
      </c>
      <c r="I44" s="6" t="s">
        <v>5</v>
      </c>
      <c r="J44" s="5" t="s">
        <v>20</v>
      </c>
      <c r="K44" s="5" t="s">
        <v>7</v>
      </c>
      <c r="L44" s="6" t="s">
        <v>8</v>
      </c>
      <c r="M44" s="6" t="s">
        <v>9</v>
      </c>
      <c r="N44" s="6">
        <v>352</v>
      </c>
      <c r="O44" s="6">
        <v>1.1</v>
      </c>
      <c r="P44" s="5">
        <f t="shared" si="0"/>
        <v>0.003125</v>
      </c>
    </row>
    <row r="45" spans="1:16" ht="12.75" customHeight="1">
      <c r="A45" s="5">
        <v>2766</v>
      </c>
      <c r="B45" s="6">
        <v>778</v>
      </c>
      <c r="C45" s="6" t="s">
        <v>19</v>
      </c>
      <c r="D45" s="5" t="s">
        <v>1</v>
      </c>
      <c r="E45" s="5" t="s">
        <v>2</v>
      </c>
      <c r="F45" s="5" t="s">
        <v>3</v>
      </c>
      <c r="G45" s="5" t="s">
        <v>2</v>
      </c>
      <c r="H45" s="5">
        <v>7.5</v>
      </c>
      <c r="I45" s="6" t="s">
        <v>5</v>
      </c>
      <c r="J45" s="5" t="s">
        <v>20</v>
      </c>
      <c r="K45" s="5" t="s">
        <v>7</v>
      </c>
      <c r="L45" s="6" t="s">
        <v>8</v>
      </c>
      <c r="M45" s="6" t="s">
        <v>9</v>
      </c>
      <c r="N45" s="6">
        <v>352</v>
      </c>
      <c r="O45" s="8">
        <v>18</v>
      </c>
      <c r="P45" s="5">
        <f t="shared" si="0"/>
        <v>0.05113636363636364</v>
      </c>
    </row>
    <row r="46" spans="1:16" ht="12.75" customHeight="1">
      <c r="A46" s="5">
        <v>2767</v>
      </c>
      <c r="B46" s="6">
        <v>779</v>
      </c>
      <c r="C46" s="6" t="s">
        <v>19</v>
      </c>
      <c r="D46" s="5" t="s">
        <v>1</v>
      </c>
      <c r="E46" s="5" t="s">
        <v>2</v>
      </c>
      <c r="F46" s="5" t="s">
        <v>3</v>
      </c>
      <c r="G46" s="5" t="s">
        <v>2</v>
      </c>
      <c r="H46" s="5">
        <v>6.9</v>
      </c>
      <c r="I46" s="6" t="s">
        <v>5</v>
      </c>
      <c r="J46" s="5" t="s">
        <v>20</v>
      </c>
      <c r="K46" s="5" t="s">
        <v>7</v>
      </c>
      <c r="L46" s="6" t="s">
        <v>8</v>
      </c>
      <c r="M46" s="6" t="s">
        <v>9</v>
      </c>
      <c r="N46" s="6">
        <v>27</v>
      </c>
      <c r="O46" s="6">
        <v>0.2</v>
      </c>
      <c r="P46" s="5">
        <f t="shared" si="0"/>
        <v>0.007407407407407408</v>
      </c>
    </row>
    <row r="47" spans="1:16" ht="12.75" customHeight="1">
      <c r="A47" s="5">
        <v>2768</v>
      </c>
      <c r="B47" s="6">
        <v>779</v>
      </c>
      <c r="C47" s="6" t="s">
        <v>19</v>
      </c>
      <c r="D47" s="5" t="s">
        <v>1</v>
      </c>
      <c r="E47" s="5" t="s">
        <v>2</v>
      </c>
      <c r="F47" s="5" t="s">
        <v>3</v>
      </c>
      <c r="G47" s="5" t="s">
        <v>2</v>
      </c>
      <c r="H47" s="5">
        <v>6.9</v>
      </c>
      <c r="I47" s="6" t="s">
        <v>5</v>
      </c>
      <c r="J47" s="5" t="s">
        <v>20</v>
      </c>
      <c r="K47" s="5" t="s">
        <v>7</v>
      </c>
      <c r="L47" s="6" t="s">
        <v>8</v>
      </c>
      <c r="M47" s="6" t="s">
        <v>9</v>
      </c>
      <c r="N47" s="6">
        <v>27</v>
      </c>
      <c r="O47" s="8">
        <v>4</v>
      </c>
      <c r="P47" s="5">
        <f t="shared" si="0"/>
        <v>0.14814814814814814</v>
      </c>
    </row>
    <row r="48" spans="1:16" ht="12.75" customHeight="1">
      <c r="A48" s="5">
        <v>2769</v>
      </c>
      <c r="B48" s="6">
        <v>780</v>
      </c>
      <c r="C48" s="6" t="s">
        <v>19</v>
      </c>
      <c r="D48" s="5" t="s">
        <v>1</v>
      </c>
      <c r="E48" s="5" t="s">
        <v>2</v>
      </c>
      <c r="F48" s="5" t="s">
        <v>3</v>
      </c>
      <c r="G48" s="5" t="s">
        <v>2</v>
      </c>
      <c r="H48" s="5">
        <v>5.3</v>
      </c>
      <c r="I48" s="6" t="s">
        <v>5</v>
      </c>
      <c r="J48" s="5" t="s">
        <v>20</v>
      </c>
      <c r="K48" s="5" t="s">
        <v>7</v>
      </c>
      <c r="L48" s="6" t="s">
        <v>8</v>
      </c>
      <c r="M48" s="6" t="s">
        <v>9</v>
      </c>
      <c r="N48" s="6">
        <v>15</v>
      </c>
      <c r="O48" s="6">
        <v>0.2</v>
      </c>
      <c r="P48" s="5">
        <f t="shared" si="0"/>
        <v>0.013333333333333334</v>
      </c>
    </row>
    <row r="49" spans="1:16" ht="12.75" customHeight="1">
      <c r="A49" s="5">
        <v>2770</v>
      </c>
      <c r="B49" s="6">
        <v>780</v>
      </c>
      <c r="C49" s="6" t="s">
        <v>19</v>
      </c>
      <c r="D49" s="5" t="s">
        <v>1</v>
      </c>
      <c r="E49" s="5" t="s">
        <v>2</v>
      </c>
      <c r="F49" s="5" t="s">
        <v>3</v>
      </c>
      <c r="G49" s="5" t="s">
        <v>2</v>
      </c>
      <c r="H49" s="5">
        <v>5.3</v>
      </c>
      <c r="I49" s="6" t="s">
        <v>5</v>
      </c>
      <c r="J49" s="5" t="s">
        <v>20</v>
      </c>
      <c r="K49" s="5" t="s">
        <v>7</v>
      </c>
      <c r="L49" s="6" t="s">
        <v>8</v>
      </c>
      <c r="M49" s="6" t="s">
        <v>9</v>
      </c>
      <c r="N49" s="6">
        <v>15</v>
      </c>
      <c r="O49" s="6">
        <v>3.9</v>
      </c>
      <c r="P49" s="5">
        <f t="shared" si="0"/>
        <v>0.26</v>
      </c>
    </row>
    <row r="50" spans="1:16" ht="12.75" customHeight="1">
      <c r="A50" s="5">
        <v>2771</v>
      </c>
      <c r="B50" s="6">
        <v>781</v>
      </c>
      <c r="C50" s="6" t="s">
        <v>19</v>
      </c>
      <c r="D50" s="5" t="s">
        <v>1</v>
      </c>
      <c r="E50" s="5" t="s">
        <v>2</v>
      </c>
      <c r="F50" s="5" t="s">
        <v>3</v>
      </c>
      <c r="G50" s="5" t="s">
        <v>2</v>
      </c>
      <c r="H50" s="5">
        <v>6</v>
      </c>
      <c r="I50" s="6" t="s">
        <v>5</v>
      </c>
      <c r="J50" s="5" t="s">
        <v>20</v>
      </c>
      <c r="K50" s="5" t="s">
        <v>7</v>
      </c>
      <c r="L50" s="6" t="s">
        <v>8</v>
      </c>
      <c r="M50" s="6" t="s">
        <v>9</v>
      </c>
      <c r="N50" s="6">
        <v>129</v>
      </c>
      <c r="O50" s="6">
        <v>0.2</v>
      </c>
      <c r="P50" s="5">
        <f t="shared" si="0"/>
        <v>0.0015503875968992248</v>
      </c>
    </row>
    <row r="51" spans="1:16" ht="12.75" customHeight="1">
      <c r="A51" s="5">
        <v>2772</v>
      </c>
      <c r="B51" s="6">
        <v>781</v>
      </c>
      <c r="C51" s="6" t="s">
        <v>19</v>
      </c>
      <c r="D51" s="5" t="s">
        <v>1</v>
      </c>
      <c r="E51" s="5" t="s">
        <v>2</v>
      </c>
      <c r="F51" s="5" t="s">
        <v>3</v>
      </c>
      <c r="G51" s="5" t="s">
        <v>2</v>
      </c>
      <c r="H51" s="5">
        <v>6</v>
      </c>
      <c r="I51" s="6" t="s">
        <v>5</v>
      </c>
      <c r="J51" s="5" t="s">
        <v>20</v>
      </c>
      <c r="K51" s="5" t="s">
        <v>7</v>
      </c>
      <c r="L51" s="6" t="s">
        <v>8</v>
      </c>
      <c r="M51" s="6" t="s">
        <v>9</v>
      </c>
      <c r="N51" s="6">
        <v>129</v>
      </c>
      <c r="O51" s="6">
        <v>3.1</v>
      </c>
      <c r="P51" s="5">
        <f t="shared" si="0"/>
        <v>0.024031007751937984</v>
      </c>
    </row>
    <row r="52" spans="1:16" ht="12.75" customHeight="1">
      <c r="A52" s="5">
        <v>2773</v>
      </c>
      <c r="B52" s="6">
        <v>782</v>
      </c>
      <c r="C52" s="6" t="s">
        <v>19</v>
      </c>
      <c r="D52" s="5" t="s">
        <v>1</v>
      </c>
      <c r="E52" s="5" t="s">
        <v>2</v>
      </c>
      <c r="F52" s="5" t="s">
        <v>3</v>
      </c>
      <c r="G52" s="5" t="s">
        <v>2</v>
      </c>
      <c r="H52" s="5">
        <v>5.8</v>
      </c>
      <c r="I52" s="6" t="s">
        <v>5</v>
      </c>
      <c r="J52" s="5" t="s">
        <v>20</v>
      </c>
      <c r="K52" s="5" t="s">
        <v>7</v>
      </c>
      <c r="L52" s="6" t="s">
        <v>8</v>
      </c>
      <c r="M52" s="6" t="s">
        <v>9</v>
      </c>
      <c r="N52" s="6">
        <v>67</v>
      </c>
      <c r="O52" s="6">
        <v>0.2</v>
      </c>
      <c r="P52" s="5">
        <f t="shared" si="0"/>
        <v>0.0029850746268656717</v>
      </c>
    </row>
    <row r="53" spans="1:16" ht="12.75" customHeight="1">
      <c r="A53" s="5">
        <v>2774</v>
      </c>
      <c r="B53" s="6">
        <v>782</v>
      </c>
      <c r="C53" s="6" t="s">
        <v>19</v>
      </c>
      <c r="D53" s="5" t="s">
        <v>1</v>
      </c>
      <c r="E53" s="5" t="s">
        <v>2</v>
      </c>
      <c r="F53" s="5" t="s">
        <v>3</v>
      </c>
      <c r="G53" s="5" t="s">
        <v>2</v>
      </c>
      <c r="H53" s="5">
        <v>5.8</v>
      </c>
      <c r="I53" s="6" t="s">
        <v>5</v>
      </c>
      <c r="J53" s="5" t="s">
        <v>20</v>
      </c>
      <c r="K53" s="5" t="s">
        <v>7</v>
      </c>
      <c r="L53" s="6" t="s">
        <v>8</v>
      </c>
      <c r="M53" s="6" t="s">
        <v>9</v>
      </c>
      <c r="N53" s="6">
        <v>67</v>
      </c>
      <c r="O53" s="6">
        <v>3.5</v>
      </c>
      <c r="P53" s="5">
        <f t="shared" si="0"/>
        <v>0.05223880597014925</v>
      </c>
    </row>
    <row r="54" spans="1:16" ht="12.75" customHeight="1">
      <c r="A54" s="5">
        <v>2775</v>
      </c>
      <c r="B54" s="6">
        <v>783</v>
      </c>
      <c r="C54" s="6" t="s">
        <v>19</v>
      </c>
      <c r="D54" s="5" t="s">
        <v>1</v>
      </c>
      <c r="E54" s="5" t="s">
        <v>2</v>
      </c>
      <c r="F54" s="5" t="s">
        <v>3</v>
      </c>
      <c r="G54" s="5" t="s">
        <v>2</v>
      </c>
      <c r="H54" s="5">
        <v>7.1</v>
      </c>
      <c r="I54" s="6" t="s">
        <v>5</v>
      </c>
      <c r="J54" s="5" t="s">
        <v>20</v>
      </c>
      <c r="K54" s="5" t="s">
        <v>7</v>
      </c>
      <c r="L54" s="6" t="s">
        <v>8</v>
      </c>
      <c r="M54" s="6" t="s">
        <v>9</v>
      </c>
      <c r="N54" s="6">
        <v>242</v>
      </c>
      <c r="O54" s="6">
        <v>0.2</v>
      </c>
      <c r="P54" s="5">
        <f t="shared" si="0"/>
        <v>0.0008264462809917356</v>
      </c>
    </row>
    <row r="55" spans="1:16" ht="12.75" customHeight="1">
      <c r="A55" s="5">
        <v>2776</v>
      </c>
      <c r="B55" s="6">
        <v>783</v>
      </c>
      <c r="C55" s="6" t="s">
        <v>19</v>
      </c>
      <c r="D55" s="5" t="s">
        <v>1</v>
      </c>
      <c r="E55" s="5" t="s">
        <v>2</v>
      </c>
      <c r="F55" s="5" t="s">
        <v>3</v>
      </c>
      <c r="G55" s="5" t="s">
        <v>2</v>
      </c>
      <c r="H55" s="5">
        <v>7.1</v>
      </c>
      <c r="I55" s="6" t="s">
        <v>5</v>
      </c>
      <c r="J55" s="5" t="s">
        <v>20</v>
      </c>
      <c r="K55" s="5" t="s">
        <v>7</v>
      </c>
      <c r="L55" s="6" t="s">
        <v>8</v>
      </c>
      <c r="M55" s="6" t="s">
        <v>9</v>
      </c>
      <c r="N55" s="6">
        <v>242</v>
      </c>
      <c r="O55" s="8">
        <v>4</v>
      </c>
      <c r="P55" s="5">
        <f t="shared" si="0"/>
        <v>0.01652892561983471</v>
      </c>
    </row>
    <row r="56" spans="1:16" ht="12.75" customHeight="1">
      <c r="A56" s="5">
        <v>2777</v>
      </c>
      <c r="B56" s="6">
        <v>784</v>
      </c>
      <c r="C56" s="6" t="s">
        <v>19</v>
      </c>
      <c r="D56" s="5" t="s">
        <v>1</v>
      </c>
      <c r="E56" s="5" t="s">
        <v>2</v>
      </c>
      <c r="F56" s="5" t="s">
        <v>3</v>
      </c>
      <c r="G56" s="5" t="s">
        <v>2</v>
      </c>
      <c r="H56" s="5">
        <v>6.6</v>
      </c>
      <c r="I56" s="6" t="s">
        <v>5</v>
      </c>
      <c r="J56" s="5" t="s">
        <v>20</v>
      </c>
      <c r="K56" s="5" t="s">
        <v>7</v>
      </c>
      <c r="L56" s="6" t="s">
        <v>8</v>
      </c>
      <c r="M56" s="6" t="s">
        <v>9</v>
      </c>
      <c r="N56" s="6">
        <v>46</v>
      </c>
      <c r="O56" s="6">
        <v>0.1</v>
      </c>
      <c r="P56" s="5">
        <f t="shared" si="0"/>
        <v>0.002173913043478261</v>
      </c>
    </row>
    <row r="57" spans="1:16" ht="12.75" customHeight="1">
      <c r="A57" s="5">
        <v>2778</v>
      </c>
      <c r="B57" s="6">
        <v>784</v>
      </c>
      <c r="C57" s="6" t="s">
        <v>19</v>
      </c>
      <c r="D57" s="5" t="s">
        <v>1</v>
      </c>
      <c r="E57" s="5" t="s">
        <v>2</v>
      </c>
      <c r="F57" s="5" t="s">
        <v>3</v>
      </c>
      <c r="G57" s="5" t="s">
        <v>2</v>
      </c>
      <c r="H57" s="5">
        <v>6.6</v>
      </c>
      <c r="I57" s="6" t="s">
        <v>5</v>
      </c>
      <c r="J57" s="5" t="s">
        <v>20</v>
      </c>
      <c r="K57" s="5" t="s">
        <v>7</v>
      </c>
      <c r="L57" s="6" t="s">
        <v>8</v>
      </c>
      <c r="M57" s="6" t="s">
        <v>9</v>
      </c>
      <c r="N57" s="6">
        <v>46</v>
      </c>
      <c r="O57" s="6">
        <v>1.1</v>
      </c>
      <c r="P57" s="5">
        <f t="shared" si="0"/>
        <v>0.02391304347826087</v>
      </c>
    </row>
    <row r="58" spans="1:16" ht="12.75" customHeight="1">
      <c r="A58" s="5">
        <v>2779</v>
      </c>
      <c r="B58" s="6">
        <v>785</v>
      </c>
      <c r="C58" s="6" t="s">
        <v>19</v>
      </c>
      <c r="D58" s="5" t="s">
        <v>1</v>
      </c>
      <c r="E58" s="5" t="s">
        <v>2</v>
      </c>
      <c r="F58" s="5" t="s">
        <v>3</v>
      </c>
      <c r="G58" s="5" t="s">
        <v>2</v>
      </c>
      <c r="H58" s="5">
        <v>5</v>
      </c>
      <c r="I58" s="6" t="s">
        <v>5</v>
      </c>
      <c r="J58" s="5" t="s">
        <v>20</v>
      </c>
      <c r="K58" s="5" t="s">
        <v>7</v>
      </c>
      <c r="L58" s="6" t="s">
        <v>8</v>
      </c>
      <c r="M58" s="6" t="s">
        <v>9</v>
      </c>
      <c r="N58" s="6">
        <v>24</v>
      </c>
      <c r="O58" s="6">
        <v>0.2</v>
      </c>
      <c r="P58" s="5">
        <f t="shared" si="0"/>
        <v>0.008333333333333333</v>
      </c>
    </row>
    <row r="59" spans="1:16" ht="12.75" customHeight="1">
      <c r="A59" s="5">
        <v>2780</v>
      </c>
      <c r="B59" s="6">
        <v>785</v>
      </c>
      <c r="C59" s="6" t="s">
        <v>19</v>
      </c>
      <c r="D59" s="5" t="s">
        <v>1</v>
      </c>
      <c r="E59" s="5" t="s">
        <v>2</v>
      </c>
      <c r="F59" s="5" t="s">
        <v>3</v>
      </c>
      <c r="G59" s="5" t="s">
        <v>2</v>
      </c>
      <c r="H59" s="5">
        <v>5</v>
      </c>
      <c r="I59" s="6" t="s">
        <v>5</v>
      </c>
      <c r="J59" s="5" t="s">
        <v>20</v>
      </c>
      <c r="K59" s="5" t="s">
        <v>7</v>
      </c>
      <c r="L59" s="6" t="s">
        <v>8</v>
      </c>
      <c r="M59" s="6" t="s">
        <v>9</v>
      </c>
      <c r="N59" s="6">
        <v>24</v>
      </c>
      <c r="O59" s="6">
        <v>2.9</v>
      </c>
      <c r="P59" s="5">
        <f t="shared" si="0"/>
        <v>0.12083333333333333</v>
      </c>
    </row>
    <row r="60" spans="1:16" ht="12.75" customHeight="1">
      <c r="A60" s="5">
        <v>2781</v>
      </c>
      <c r="B60" s="6">
        <v>786</v>
      </c>
      <c r="C60" s="6" t="s">
        <v>19</v>
      </c>
      <c r="D60" s="5" t="s">
        <v>1</v>
      </c>
      <c r="E60" s="5" t="s">
        <v>2</v>
      </c>
      <c r="F60" s="5" t="s">
        <v>3</v>
      </c>
      <c r="G60" s="5" t="s">
        <v>2</v>
      </c>
      <c r="H60" s="5">
        <v>6.4</v>
      </c>
      <c r="I60" s="6" t="s">
        <v>5</v>
      </c>
      <c r="J60" s="5" t="s">
        <v>20</v>
      </c>
      <c r="K60" s="5" t="s">
        <v>7</v>
      </c>
      <c r="L60" s="6" t="s">
        <v>8</v>
      </c>
      <c r="M60" s="6" t="s">
        <v>9</v>
      </c>
      <c r="N60" s="6">
        <v>155</v>
      </c>
      <c r="O60" s="6">
        <v>0.1</v>
      </c>
      <c r="P60" s="5">
        <f t="shared" si="0"/>
        <v>0.0006451612903225806</v>
      </c>
    </row>
    <row r="61" spans="1:16" ht="12.75" customHeight="1">
      <c r="A61" s="5">
        <v>2782</v>
      </c>
      <c r="B61" s="6">
        <v>786</v>
      </c>
      <c r="C61" s="6" t="s">
        <v>19</v>
      </c>
      <c r="D61" s="5" t="s">
        <v>1</v>
      </c>
      <c r="E61" s="5" t="s">
        <v>2</v>
      </c>
      <c r="F61" s="5" t="s">
        <v>3</v>
      </c>
      <c r="G61" s="5" t="s">
        <v>2</v>
      </c>
      <c r="H61" s="5">
        <v>6.4</v>
      </c>
      <c r="I61" s="6" t="s">
        <v>5</v>
      </c>
      <c r="J61" s="5" t="s">
        <v>20</v>
      </c>
      <c r="K61" s="5" t="s">
        <v>7</v>
      </c>
      <c r="L61" s="6" t="s">
        <v>8</v>
      </c>
      <c r="M61" s="6" t="s">
        <v>9</v>
      </c>
      <c r="N61" s="6">
        <v>155</v>
      </c>
      <c r="O61" s="8">
        <v>2</v>
      </c>
      <c r="P61" s="5">
        <f t="shared" si="0"/>
        <v>0.012903225806451613</v>
      </c>
    </row>
    <row r="62" spans="1:16" ht="12.75" customHeight="1">
      <c r="A62" s="5">
        <v>2783</v>
      </c>
      <c r="B62" s="6">
        <v>787</v>
      </c>
      <c r="C62" s="6" t="s">
        <v>19</v>
      </c>
      <c r="D62" s="5" t="s">
        <v>1</v>
      </c>
      <c r="E62" s="5" t="s">
        <v>2</v>
      </c>
      <c r="F62" s="5" t="s">
        <v>3</v>
      </c>
      <c r="G62" s="5" t="s">
        <v>2</v>
      </c>
      <c r="H62" s="5" t="s">
        <v>2</v>
      </c>
      <c r="I62" s="6" t="s">
        <v>5</v>
      </c>
      <c r="J62" s="5" t="s">
        <v>20</v>
      </c>
      <c r="K62" s="5" t="s">
        <v>21</v>
      </c>
      <c r="L62" s="6" t="s">
        <v>22</v>
      </c>
      <c r="M62" s="6" t="s">
        <v>9</v>
      </c>
      <c r="N62" s="6">
        <v>100</v>
      </c>
      <c r="O62" s="6">
        <v>1.91</v>
      </c>
      <c r="P62" s="5">
        <f t="shared" si="0"/>
        <v>0.0191</v>
      </c>
    </row>
    <row r="63" spans="1:16" ht="12.75" customHeight="1">
      <c r="A63" s="5">
        <v>2784</v>
      </c>
      <c r="B63" s="6">
        <v>787</v>
      </c>
      <c r="C63" s="6" t="s">
        <v>19</v>
      </c>
      <c r="D63" s="5" t="s">
        <v>1</v>
      </c>
      <c r="E63" s="5" t="s">
        <v>2</v>
      </c>
      <c r="F63" s="5" t="s">
        <v>3</v>
      </c>
      <c r="G63" s="5" t="s">
        <v>2</v>
      </c>
      <c r="H63" s="5" t="s">
        <v>2</v>
      </c>
      <c r="I63" s="6" t="s">
        <v>5</v>
      </c>
      <c r="J63" s="5" t="s">
        <v>20</v>
      </c>
      <c r="K63" s="5" t="s">
        <v>21</v>
      </c>
      <c r="L63" s="6" t="s">
        <v>22</v>
      </c>
      <c r="M63" s="6" t="s">
        <v>9</v>
      </c>
      <c r="N63" s="6">
        <v>100</v>
      </c>
      <c r="O63" s="6">
        <v>3.91</v>
      </c>
      <c r="P63" s="5">
        <f t="shared" si="0"/>
        <v>0.0391</v>
      </c>
    </row>
    <row r="64" spans="1:16" ht="12.75" customHeight="1">
      <c r="A64" s="5">
        <v>2785</v>
      </c>
      <c r="B64" s="6">
        <v>788</v>
      </c>
      <c r="C64" s="6" t="s">
        <v>19</v>
      </c>
      <c r="D64" s="5" t="s">
        <v>1</v>
      </c>
      <c r="E64" s="5" t="s">
        <v>2</v>
      </c>
      <c r="F64" s="5" t="s">
        <v>3</v>
      </c>
      <c r="G64" s="5" t="s">
        <v>2</v>
      </c>
      <c r="H64" s="5" t="s">
        <v>2</v>
      </c>
      <c r="I64" s="6" t="s">
        <v>5</v>
      </c>
      <c r="J64" s="5" t="s">
        <v>20</v>
      </c>
      <c r="K64" s="5" t="s">
        <v>21</v>
      </c>
      <c r="L64" s="6" t="s">
        <v>22</v>
      </c>
      <c r="M64" s="6" t="s">
        <v>9</v>
      </c>
      <c r="N64" s="6">
        <v>65</v>
      </c>
      <c r="O64" s="6">
        <v>1.34</v>
      </c>
      <c r="P64" s="5">
        <f t="shared" si="0"/>
        <v>0.020615384615384615</v>
      </c>
    </row>
    <row r="65" spans="1:16" ht="12.75" customHeight="1">
      <c r="A65" s="5">
        <v>2786</v>
      </c>
      <c r="B65" s="6">
        <v>788</v>
      </c>
      <c r="C65" s="6" t="s">
        <v>19</v>
      </c>
      <c r="D65" s="5" t="s">
        <v>1</v>
      </c>
      <c r="E65" s="5" t="s">
        <v>2</v>
      </c>
      <c r="F65" s="5" t="s">
        <v>3</v>
      </c>
      <c r="G65" s="5" t="s">
        <v>2</v>
      </c>
      <c r="H65" s="5" t="s">
        <v>2</v>
      </c>
      <c r="I65" s="6" t="s">
        <v>5</v>
      </c>
      <c r="J65" s="5" t="s">
        <v>20</v>
      </c>
      <c r="K65" s="5" t="s">
        <v>21</v>
      </c>
      <c r="L65" s="6" t="s">
        <v>22</v>
      </c>
      <c r="M65" s="6" t="s">
        <v>9</v>
      </c>
      <c r="N65" s="6">
        <v>13</v>
      </c>
      <c r="O65" s="6">
        <v>0.81</v>
      </c>
      <c r="P65" s="5">
        <f t="shared" si="0"/>
        <v>0.062307692307692314</v>
      </c>
    </row>
    <row r="66" spans="1:16" ht="12.75" customHeight="1">
      <c r="A66" s="5">
        <v>2787</v>
      </c>
      <c r="B66" s="6">
        <v>788</v>
      </c>
      <c r="C66" s="6" t="s">
        <v>19</v>
      </c>
      <c r="D66" s="5" t="s">
        <v>1</v>
      </c>
      <c r="E66" s="5" t="s">
        <v>2</v>
      </c>
      <c r="F66" s="5" t="s">
        <v>3</v>
      </c>
      <c r="G66" s="5" t="s">
        <v>2</v>
      </c>
      <c r="H66" s="5" t="s">
        <v>2</v>
      </c>
      <c r="I66" s="6" t="s">
        <v>5</v>
      </c>
      <c r="J66" s="5" t="s">
        <v>20</v>
      </c>
      <c r="K66" s="5" t="s">
        <v>21</v>
      </c>
      <c r="L66" s="6" t="s">
        <v>22</v>
      </c>
      <c r="M66" s="6" t="s">
        <v>9</v>
      </c>
      <c r="N66" s="6">
        <v>13</v>
      </c>
      <c r="O66" s="6">
        <v>2.93</v>
      </c>
      <c r="P66" s="5">
        <f t="shared" si="0"/>
        <v>0.2253846153846154</v>
      </c>
    </row>
    <row r="67" spans="1:16" ht="12.75" customHeight="1">
      <c r="A67" s="5">
        <v>2953</v>
      </c>
      <c r="B67" s="6">
        <v>1591</v>
      </c>
      <c r="C67" s="6" t="s">
        <v>23</v>
      </c>
      <c r="D67" s="5" t="s">
        <v>1</v>
      </c>
      <c r="E67" s="5" t="s">
        <v>2</v>
      </c>
      <c r="F67" s="5" t="s">
        <v>24</v>
      </c>
      <c r="G67" s="5" t="s">
        <v>2</v>
      </c>
      <c r="H67" s="5">
        <v>6</v>
      </c>
      <c r="I67" s="6" t="s">
        <v>5</v>
      </c>
      <c r="J67" s="5" t="s">
        <v>27</v>
      </c>
      <c r="K67" s="5" t="s">
        <v>26</v>
      </c>
      <c r="L67" s="6" t="s">
        <v>8</v>
      </c>
      <c r="M67" s="6" t="s">
        <v>9</v>
      </c>
      <c r="N67" s="6">
        <v>1666</v>
      </c>
      <c r="O67" s="6">
        <v>17</v>
      </c>
      <c r="P67" s="5">
        <f aca="true" t="shared" si="1" ref="P67:P93">O67/N67</f>
        <v>0.01020408163265306</v>
      </c>
    </row>
    <row r="68" spans="1:16" ht="12.75" customHeight="1">
      <c r="A68" s="5">
        <v>3017</v>
      </c>
      <c r="B68" s="6">
        <v>1951</v>
      </c>
      <c r="C68" s="6" t="s">
        <v>48</v>
      </c>
      <c r="D68" s="5" t="s">
        <v>1</v>
      </c>
      <c r="E68" s="5" t="s">
        <v>2</v>
      </c>
      <c r="F68" s="5" t="s">
        <v>24</v>
      </c>
      <c r="G68" s="5" t="s">
        <v>2</v>
      </c>
      <c r="H68" s="5">
        <v>6.6</v>
      </c>
      <c r="I68" s="6" t="s">
        <v>5</v>
      </c>
      <c r="J68" s="5" t="s">
        <v>2</v>
      </c>
      <c r="K68" s="5" t="s">
        <v>62</v>
      </c>
      <c r="L68" s="5" t="s">
        <v>63</v>
      </c>
      <c r="M68" s="6" t="s">
        <v>9</v>
      </c>
      <c r="N68" s="6">
        <v>624</v>
      </c>
      <c r="O68" s="6">
        <v>4.8</v>
      </c>
      <c r="P68" s="5">
        <f t="shared" si="1"/>
        <v>0.007692307692307692</v>
      </c>
    </row>
    <row r="69" spans="1:16" ht="12.75" customHeight="1">
      <c r="A69" s="5">
        <v>3020</v>
      </c>
      <c r="B69" s="6">
        <v>1954</v>
      </c>
      <c r="C69" s="6" t="s">
        <v>48</v>
      </c>
      <c r="D69" s="5" t="s">
        <v>1</v>
      </c>
      <c r="E69" s="5" t="s">
        <v>2</v>
      </c>
      <c r="F69" s="5" t="s">
        <v>24</v>
      </c>
      <c r="G69" s="5" t="s">
        <v>2</v>
      </c>
      <c r="H69" s="5">
        <v>7</v>
      </c>
      <c r="I69" s="6" t="s">
        <v>5</v>
      </c>
      <c r="J69" s="5" t="s">
        <v>2</v>
      </c>
      <c r="K69" s="5" t="s">
        <v>65</v>
      </c>
      <c r="L69" s="6" t="s">
        <v>12</v>
      </c>
      <c r="M69" s="6" t="s">
        <v>9</v>
      </c>
      <c r="N69" s="6">
        <v>150</v>
      </c>
      <c r="O69" s="6">
        <v>1.5</v>
      </c>
      <c r="P69" s="5">
        <f t="shared" si="1"/>
        <v>0.01</v>
      </c>
    </row>
    <row r="70" spans="1:16" ht="12.75" customHeight="1">
      <c r="A70" s="5">
        <v>3021</v>
      </c>
      <c r="B70" s="6">
        <v>1955</v>
      </c>
      <c r="C70" s="6" t="s">
        <v>48</v>
      </c>
      <c r="D70" s="5" t="s">
        <v>1</v>
      </c>
      <c r="E70" s="5" t="s">
        <v>2</v>
      </c>
      <c r="F70" s="5" t="s">
        <v>24</v>
      </c>
      <c r="G70" s="5" t="s">
        <v>2</v>
      </c>
      <c r="H70" s="5">
        <v>6.8</v>
      </c>
      <c r="I70" s="6" t="s">
        <v>5</v>
      </c>
      <c r="J70" s="5" t="s">
        <v>2</v>
      </c>
      <c r="K70" s="5" t="s">
        <v>65</v>
      </c>
      <c r="L70" s="6" t="s">
        <v>12</v>
      </c>
      <c r="M70" s="6" t="s">
        <v>9</v>
      </c>
      <c r="N70" s="6">
        <v>200</v>
      </c>
      <c r="O70" s="6">
        <v>2.8</v>
      </c>
      <c r="P70" s="5">
        <f t="shared" si="1"/>
        <v>0.013999999999999999</v>
      </c>
    </row>
    <row r="71" spans="1:16" ht="12.75" customHeight="1">
      <c r="A71" s="5">
        <v>3022</v>
      </c>
      <c r="B71" s="6">
        <v>1956</v>
      </c>
      <c r="C71" s="6" t="s">
        <v>48</v>
      </c>
      <c r="D71" s="5" t="s">
        <v>1</v>
      </c>
      <c r="E71" s="5" t="s">
        <v>2</v>
      </c>
      <c r="F71" s="5" t="s">
        <v>24</v>
      </c>
      <c r="G71" s="5" t="s">
        <v>2</v>
      </c>
      <c r="H71" s="5">
        <v>7.2</v>
      </c>
      <c r="I71" s="6" t="s">
        <v>5</v>
      </c>
      <c r="J71" s="5" t="s">
        <v>2</v>
      </c>
      <c r="K71" s="5" t="s">
        <v>65</v>
      </c>
      <c r="L71" s="6" t="s">
        <v>12</v>
      </c>
      <c r="M71" s="6" t="s">
        <v>9</v>
      </c>
      <c r="N71" s="6">
        <v>101</v>
      </c>
      <c r="O71" s="6">
        <v>3.8</v>
      </c>
      <c r="P71" s="5">
        <f t="shared" si="1"/>
        <v>0.03762376237623762</v>
      </c>
    </row>
    <row r="72" spans="1:16" ht="12.75" customHeight="1">
      <c r="A72" s="5">
        <v>3023</v>
      </c>
      <c r="B72" s="6">
        <v>1957</v>
      </c>
      <c r="C72" s="6" t="s">
        <v>48</v>
      </c>
      <c r="D72" s="5" t="s">
        <v>1</v>
      </c>
      <c r="E72" s="5" t="s">
        <v>2</v>
      </c>
      <c r="F72" s="5" t="s">
        <v>24</v>
      </c>
      <c r="G72" s="5" t="s">
        <v>2</v>
      </c>
      <c r="H72" s="5">
        <v>6.9</v>
      </c>
      <c r="I72" s="6" t="s">
        <v>5</v>
      </c>
      <c r="J72" s="5" t="s">
        <v>2</v>
      </c>
      <c r="K72" s="5" t="s">
        <v>65</v>
      </c>
      <c r="L72" s="6" t="s">
        <v>12</v>
      </c>
      <c r="M72" s="6" t="s">
        <v>9</v>
      </c>
      <c r="N72" s="6">
        <v>68</v>
      </c>
      <c r="O72" s="6">
        <v>0.8</v>
      </c>
      <c r="P72" s="5">
        <f t="shared" si="1"/>
        <v>0.011764705882352941</v>
      </c>
    </row>
    <row r="73" spans="1:16" ht="12.75" customHeight="1">
      <c r="A73" s="5">
        <v>3024</v>
      </c>
      <c r="B73" s="6">
        <v>1958</v>
      </c>
      <c r="C73" s="6" t="s">
        <v>48</v>
      </c>
      <c r="D73" s="5" t="s">
        <v>1</v>
      </c>
      <c r="E73" s="5" t="s">
        <v>2</v>
      </c>
      <c r="F73" s="5" t="s">
        <v>24</v>
      </c>
      <c r="G73" s="5" t="s">
        <v>2</v>
      </c>
      <c r="H73" s="5">
        <v>5.4</v>
      </c>
      <c r="I73" s="6" t="s">
        <v>5</v>
      </c>
      <c r="J73" s="5" t="s">
        <v>2</v>
      </c>
      <c r="K73" s="5" t="s">
        <v>66</v>
      </c>
      <c r="L73" s="6" t="s">
        <v>22</v>
      </c>
      <c r="M73" s="6" t="s">
        <v>9</v>
      </c>
      <c r="N73" s="6">
        <v>48</v>
      </c>
      <c r="O73" s="6">
        <v>4.4</v>
      </c>
      <c r="P73" s="5">
        <f t="shared" si="1"/>
        <v>0.09166666666666667</v>
      </c>
    </row>
    <row r="74" spans="1:16" ht="12.75" customHeight="1">
      <c r="A74" s="5">
        <v>3025</v>
      </c>
      <c r="B74" s="6">
        <v>1959</v>
      </c>
      <c r="C74" s="6" t="s">
        <v>48</v>
      </c>
      <c r="D74" s="5" t="s">
        <v>1</v>
      </c>
      <c r="E74" s="5" t="s">
        <v>67</v>
      </c>
      <c r="F74" s="5" t="s">
        <v>24</v>
      </c>
      <c r="G74" s="5" t="s">
        <v>2</v>
      </c>
      <c r="H74" s="5">
        <v>5.4</v>
      </c>
      <c r="I74" s="6" t="s">
        <v>5</v>
      </c>
      <c r="J74" s="5" t="s">
        <v>2</v>
      </c>
      <c r="K74" s="5" t="s">
        <v>66</v>
      </c>
      <c r="L74" s="6" t="s">
        <v>22</v>
      </c>
      <c r="M74" s="6" t="s">
        <v>9</v>
      </c>
      <c r="N74" s="6">
        <v>48</v>
      </c>
      <c r="O74" s="6">
        <v>0.87</v>
      </c>
      <c r="P74" s="5">
        <f t="shared" si="1"/>
        <v>0.018125</v>
      </c>
    </row>
    <row r="75" spans="1:16" ht="12.75" customHeight="1">
      <c r="A75" s="5">
        <v>3028</v>
      </c>
      <c r="B75" s="6">
        <v>1961</v>
      </c>
      <c r="C75" s="6" t="s">
        <v>68</v>
      </c>
      <c r="D75" s="5" t="s">
        <v>1</v>
      </c>
      <c r="E75" s="5" t="s">
        <v>67</v>
      </c>
      <c r="F75" s="5" t="s">
        <v>24</v>
      </c>
      <c r="G75" s="5" t="s">
        <v>69</v>
      </c>
      <c r="H75" s="5" t="s">
        <v>2</v>
      </c>
      <c r="I75" s="6" t="s">
        <v>5</v>
      </c>
      <c r="J75" s="5" t="s">
        <v>70</v>
      </c>
      <c r="K75" s="5" t="s">
        <v>62</v>
      </c>
      <c r="L75" s="5" t="s">
        <v>63</v>
      </c>
      <c r="M75" s="6" t="s">
        <v>9</v>
      </c>
      <c r="N75" s="6">
        <v>277.5</v>
      </c>
      <c r="O75" s="7">
        <v>14.73</v>
      </c>
      <c r="P75" s="5">
        <f t="shared" si="1"/>
        <v>0.05308108108108108</v>
      </c>
    </row>
    <row r="76" spans="1:16" ht="12.75" customHeight="1">
      <c r="A76" s="5">
        <v>3029</v>
      </c>
      <c r="B76" s="6">
        <v>1961</v>
      </c>
      <c r="C76" s="6" t="s">
        <v>68</v>
      </c>
      <c r="D76" s="5" t="s">
        <v>1</v>
      </c>
      <c r="E76" s="5" t="s">
        <v>67</v>
      </c>
      <c r="F76" s="5" t="s">
        <v>24</v>
      </c>
      <c r="G76" s="5" t="s">
        <v>69</v>
      </c>
      <c r="H76" s="5" t="s">
        <v>2</v>
      </c>
      <c r="I76" s="6" t="s">
        <v>5</v>
      </c>
      <c r="J76" s="5" t="s">
        <v>70</v>
      </c>
      <c r="K76" s="5" t="s">
        <v>62</v>
      </c>
      <c r="L76" s="5" t="s">
        <v>63</v>
      </c>
      <c r="M76" s="6" t="s">
        <v>9</v>
      </c>
      <c r="N76" s="8">
        <v>37.5</v>
      </c>
      <c r="O76" s="7">
        <v>2.68</v>
      </c>
      <c r="P76" s="5">
        <f t="shared" si="1"/>
        <v>0.07146666666666666</v>
      </c>
    </row>
    <row r="77" spans="1:16" ht="12.75" customHeight="1">
      <c r="A77" s="5">
        <v>3032</v>
      </c>
      <c r="B77" s="6">
        <v>1963</v>
      </c>
      <c r="C77" s="6" t="s">
        <v>68</v>
      </c>
      <c r="D77" s="5" t="s">
        <v>1</v>
      </c>
      <c r="E77" s="5" t="s">
        <v>67</v>
      </c>
      <c r="F77" s="5" t="s">
        <v>24</v>
      </c>
      <c r="G77" s="5" t="s">
        <v>69</v>
      </c>
      <c r="H77" s="5" t="s">
        <v>2</v>
      </c>
      <c r="I77" s="6" t="s">
        <v>5</v>
      </c>
      <c r="J77" s="5" t="s">
        <v>27</v>
      </c>
      <c r="K77" s="5" t="s">
        <v>71</v>
      </c>
      <c r="L77" s="6" t="s">
        <v>72</v>
      </c>
      <c r="M77" s="6" t="s">
        <v>9</v>
      </c>
      <c r="N77" s="6">
        <v>277.5</v>
      </c>
      <c r="O77" s="7">
        <v>1.9</v>
      </c>
      <c r="P77" s="5">
        <f t="shared" si="1"/>
        <v>0.006846846846846846</v>
      </c>
    </row>
    <row r="78" spans="1:16" ht="12.75" customHeight="1">
      <c r="A78" s="5">
        <v>3033</v>
      </c>
      <c r="B78" s="6">
        <v>1963</v>
      </c>
      <c r="C78" s="6" t="s">
        <v>68</v>
      </c>
      <c r="D78" s="5" t="s">
        <v>1</v>
      </c>
      <c r="E78" s="5" t="s">
        <v>67</v>
      </c>
      <c r="F78" s="5" t="s">
        <v>24</v>
      </c>
      <c r="G78" s="5" t="s">
        <v>69</v>
      </c>
      <c r="H78" s="5" t="s">
        <v>2</v>
      </c>
      <c r="I78" s="6" t="s">
        <v>5</v>
      </c>
      <c r="J78" s="5" t="s">
        <v>27</v>
      </c>
      <c r="K78" s="5" t="s">
        <v>71</v>
      </c>
      <c r="L78" s="6" t="s">
        <v>72</v>
      </c>
      <c r="M78" s="6" t="s">
        <v>9</v>
      </c>
      <c r="N78" s="8">
        <v>37.5</v>
      </c>
      <c r="O78" s="7">
        <v>1</v>
      </c>
      <c r="P78" s="5">
        <f t="shared" si="1"/>
        <v>0.02666666666666667</v>
      </c>
    </row>
    <row r="79" spans="1:16" ht="12.75" customHeight="1">
      <c r="A79" s="5">
        <v>3040</v>
      </c>
      <c r="B79" s="6">
        <v>1967</v>
      </c>
      <c r="C79" s="6" t="s">
        <v>68</v>
      </c>
      <c r="D79" s="5" t="s">
        <v>1</v>
      </c>
      <c r="E79" s="5" t="s">
        <v>67</v>
      </c>
      <c r="F79" s="5" t="s">
        <v>24</v>
      </c>
      <c r="G79" s="5" t="s">
        <v>69</v>
      </c>
      <c r="H79" s="5" t="s">
        <v>2</v>
      </c>
      <c r="I79" s="6" t="s">
        <v>5</v>
      </c>
      <c r="J79" s="5" t="s">
        <v>70</v>
      </c>
      <c r="K79" s="5" t="s">
        <v>65</v>
      </c>
      <c r="L79" s="6" t="s">
        <v>12</v>
      </c>
      <c r="M79" s="6" t="s">
        <v>9</v>
      </c>
      <c r="N79" s="6">
        <v>277.5</v>
      </c>
      <c r="O79" s="7">
        <v>6.58</v>
      </c>
      <c r="P79" s="5">
        <f t="shared" si="1"/>
        <v>0.02371171171171171</v>
      </c>
    </row>
    <row r="80" spans="1:16" ht="12.75" customHeight="1">
      <c r="A80" s="5">
        <v>3041</v>
      </c>
      <c r="B80" s="6">
        <v>1967</v>
      </c>
      <c r="C80" s="6" t="s">
        <v>68</v>
      </c>
      <c r="D80" s="5" t="s">
        <v>1</v>
      </c>
      <c r="E80" s="5" t="s">
        <v>67</v>
      </c>
      <c r="F80" s="5" t="s">
        <v>24</v>
      </c>
      <c r="G80" s="5" t="s">
        <v>69</v>
      </c>
      <c r="H80" s="5" t="s">
        <v>2</v>
      </c>
      <c r="I80" s="6" t="s">
        <v>5</v>
      </c>
      <c r="J80" s="5" t="s">
        <v>70</v>
      </c>
      <c r="K80" s="5" t="s">
        <v>65</v>
      </c>
      <c r="L80" s="6" t="s">
        <v>12</v>
      </c>
      <c r="M80" s="6" t="s">
        <v>9</v>
      </c>
      <c r="N80" s="8">
        <v>37.5</v>
      </c>
      <c r="O80" s="7">
        <v>1.6</v>
      </c>
      <c r="P80" s="5">
        <f t="shared" si="1"/>
        <v>0.04266666666666667</v>
      </c>
    </row>
    <row r="81" spans="1:16" ht="12.75" customHeight="1">
      <c r="A81" s="5">
        <v>3046</v>
      </c>
      <c r="B81" s="6">
        <v>1970</v>
      </c>
      <c r="C81" s="6" t="s">
        <v>68</v>
      </c>
      <c r="D81" s="5" t="s">
        <v>1</v>
      </c>
      <c r="E81" s="5" t="s">
        <v>67</v>
      </c>
      <c r="F81" s="5" t="s">
        <v>24</v>
      </c>
      <c r="G81" s="5" t="s">
        <v>82</v>
      </c>
      <c r="H81" s="5" t="s">
        <v>2</v>
      </c>
      <c r="I81" s="6" t="s">
        <v>5</v>
      </c>
      <c r="J81" s="5" t="s">
        <v>70</v>
      </c>
      <c r="K81" s="5" t="s">
        <v>62</v>
      </c>
      <c r="L81" s="5" t="s">
        <v>63</v>
      </c>
      <c r="M81" s="6" t="s">
        <v>9</v>
      </c>
      <c r="N81" s="6">
        <v>145.6</v>
      </c>
      <c r="O81" s="7">
        <v>4.5</v>
      </c>
      <c r="P81" s="5">
        <f t="shared" si="1"/>
        <v>0.030906593406593408</v>
      </c>
    </row>
    <row r="82" spans="1:16" ht="12.75" customHeight="1">
      <c r="A82" s="5">
        <v>3047</v>
      </c>
      <c r="B82" s="6">
        <v>1970</v>
      </c>
      <c r="C82" s="6" t="s">
        <v>68</v>
      </c>
      <c r="D82" s="5" t="s">
        <v>1</v>
      </c>
      <c r="E82" s="5" t="s">
        <v>67</v>
      </c>
      <c r="F82" s="5" t="s">
        <v>24</v>
      </c>
      <c r="G82" s="5" t="s">
        <v>82</v>
      </c>
      <c r="H82" s="5" t="s">
        <v>2</v>
      </c>
      <c r="I82" s="6" t="s">
        <v>5</v>
      </c>
      <c r="J82" s="5" t="s">
        <v>70</v>
      </c>
      <c r="K82" s="5" t="s">
        <v>62</v>
      </c>
      <c r="L82" s="5" t="s">
        <v>63</v>
      </c>
      <c r="M82" s="6" t="s">
        <v>9</v>
      </c>
      <c r="N82" s="8">
        <v>13.1</v>
      </c>
      <c r="O82" s="7">
        <v>2.31</v>
      </c>
      <c r="P82" s="5">
        <f t="shared" si="1"/>
        <v>0.17633587786259544</v>
      </c>
    </row>
    <row r="83" spans="1:16" ht="12.75" customHeight="1">
      <c r="A83" s="5">
        <v>3048</v>
      </c>
      <c r="B83" s="6">
        <v>1971</v>
      </c>
      <c r="C83" s="6" t="s">
        <v>68</v>
      </c>
      <c r="D83" s="5" t="s">
        <v>1</v>
      </c>
      <c r="E83" s="5" t="s">
        <v>67</v>
      </c>
      <c r="F83" s="5" t="s">
        <v>24</v>
      </c>
      <c r="G83" s="5" t="s">
        <v>82</v>
      </c>
      <c r="H83" s="5" t="s">
        <v>2</v>
      </c>
      <c r="I83" s="6" t="s">
        <v>5</v>
      </c>
      <c r="J83" s="5" t="s">
        <v>83</v>
      </c>
      <c r="K83" s="5" t="s">
        <v>84</v>
      </c>
      <c r="L83" s="2" t="s">
        <v>85</v>
      </c>
      <c r="M83" s="6" t="s">
        <v>9</v>
      </c>
      <c r="N83" s="6">
        <v>145.6</v>
      </c>
      <c r="O83" s="7">
        <v>1.85</v>
      </c>
      <c r="P83" s="5">
        <f t="shared" si="1"/>
        <v>0.012706043956043958</v>
      </c>
    </row>
    <row r="84" spans="1:16" ht="12.75" customHeight="1">
      <c r="A84" s="5">
        <v>3049</v>
      </c>
      <c r="B84" s="6">
        <v>1971</v>
      </c>
      <c r="C84" s="6" t="s">
        <v>68</v>
      </c>
      <c r="D84" s="5" t="s">
        <v>1</v>
      </c>
      <c r="E84" s="5" t="s">
        <v>67</v>
      </c>
      <c r="F84" s="5" t="s">
        <v>24</v>
      </c>
      <c r="G84" s="5" t="s">
        <v>82</v>
      </c>
      <c r="H84" s="5" t="s">
        <v>2</v>
      </c>
      <c r="I84" s="6" t="s">
        <v>5</v>
      </c>
      <c r="J84" s="5" t="s">
        <v>83</v>
      </c>
      <c r="K84" s="5" t="s">
        <v>84</v>
      </c>
      <c r="L84" s="2" t="s">
        <v>85</v>
      </c>
      <c r="M84" s="6" t="s">
        <v>9</v>
      </c>
      <c r="N84" s="8">
        <v>13.1</v>
      </c>
      <c r="O84" s="7">
        <v>1.25</v>
      </c>
      <c r="P84" s="5">
        <f t="shared" si="1"/>
        <v>0.09541984732824428</v>
      </c>
    </row>
    <row r="85" spans="1:16" ht="12.75" customHeight="1">
      <c r="A85" s="5">
        <v>3050</v>
      </c>
      <c r="B85" s="6">
        <v>1972</v>
      </c>
      <c r="C85" s="6" t="s">
        <v>68</v>
      </c>
      <c r="D85" s="5" t="s">
        <v>1</v>
      </c>
      <c r="E85" s="5" t="s">
        <v>67</v>
      </c>
      <c r="F85" s="5" t="s">
        <v>24</v>
      </c>
      <c r="G85" s="5" t="s">
        <v>82</v>
      </c>
      <c r="H85" s="5" t="s">
        <v>2</v>
      </c>
      <c r="I85" s="6" t="s">
        <v>5</v>
      </c>
      <c r="J85" s="5" t="s">
        <v>86</v>
      </c>
      <c r="K85" s="5" t="s">
        <v>84</v>
      </c>
      <c r="L85" s="2" t="s">
        <v>85</v>
      </c>
      <c r="M85" s="6" t="s">
        <v>9</v>
      </c>
      <c r="N85" s="6">
        <v>145.6</v>
      </c>
      <c r="O85" s="7">
        <v>5.08</v>
      </c>
      <c r="P85" s="5">
        <f t="shared" si="1"/>
        <v>0.03489010989010989</v>
      </c>
    </row>
    <row r="86" spans="1:16" ht="12.75" customHeight="1">
      <c r="A86" s="5">
        <v>3051</v>
      </c>
      <c r="B86" s="6">
        <v>1972</v>
      </c>
      <c r="C86" s="6" t="s">
        <v>68</v>
      </c>
      <c r="D86" s="5" t="s">
        <v>1</v>
      </c>
      <c r="E86" s="5" t="s">
        <v>67</v>
      </c>
      <c r="F86" s="5" t="s">
        <v>24</v>
      </c>
      <c r="G86" s="5" t="s">
        <v>82</v>
      </c>
      <c r="H86" s="5" t="s">
        <v>2</v>
      </c>
      <c r="I86" s="6" t="s">
        <v>5</v>
      </c>
      <c r="J86" s="5" t="s">
        <v>86</v>
      </c>
      <c r="K86" s="5" t="s">
        <v>84</v>
      </c>
      <c r="L86" s="2" t="s">
        <v>85</v>
      </c>
      <c r="M86" s="6" t="s">
        <v>9</v>
      </c>
      <c r="N86" s="8">
        <v>13.1</v>
      </c>
      <c r="O86" s="7">
        <v>2.81</v>
      </c>
      <c r="P86" s="5">
        <f t="shared" si="1"/>
        <v>0.21450381679389313</v>
      </c>
    </row>
    <row r="87" spans="1:16" ht="12.75" customHeight="1">
      <c r="A87" s="5">
        <v>3052</v>
      </c>
      <c r="B87" s="6">
        <v>1973</v>
      </c>
      <c r="C87" s="6" t="s">
        <v>68</v>
      </c>
      <c r="D87" s="5" t="s">
        <v>1</v>
      </c>
      <c r="E87" s="5" t="s">
        <v>67</v>
      </c>
      <c r="F87" s="5" t="s">
        <v>24</v>
      </c>
      <c r="G87" s="5" t="s">
        <v>82</v>
      </c>
      <c r="H87" s="5" t="s">
        <v>2</v>
      </c>
      <c r="I87" s="6" t="s">
        <v>5</v>
      </c>
      <c r="J87" s="5" t="s">
        <v>6</v>
      </c>
      <c r="K87" s="5" t="s">
        <v>65</v>
      </c>
      <c r="L87" s="6" t="s">
        <v>12</v>
      </c>
      <c r="M87" s="6" t="s">
        <v>9</v>
      </c>
      <c r="N87" s="6">
        <v>145.6</v>
      </c>
      <c r="O87" s="7">
        <v>5.31</v>
      </c>
      <c r="P87" s="5">
        <f t="shared" si="1"/>
        <v>0.036469780219780215</v>
      </c>
    </row>
    <row r="88" spans="1:16" ht="12.75" customHeight="1">
      <c r="A88" s="5">
        <v>3053</v>
      </c>
      <c r="B88" s="6">
        <v>1973</v>
      </c>
      <c r="C88" s="6" t="s">
        <v>68</v>
      </c>
      <c r="D88" s="5" t="s">
        <v>1</v>
      </c>
      <c r="E88" s="5" t="s">
        <v>67</v>
      </c>
      <c r="F88" s="5" t="s">
        <v>24</v>
      </c>
      <c r="G88" s="5" t="s">
        <v>82</v>
      </c>
      <c r="H88" s="5" t="s">
        <v>2</v>
      </c>
      <c r="I88" s="6" t="s">
        <v>5</v>
      </c>
      <c r="J88" s="5" t="s">
        <v>6</v>
      </c>
      <c r="K88" s="5" t="s">
        <v>65</v>
      </c>
      <c r="L88" s="6" t="s">
        <v>12</v>
      </c>
      <c r="M88" s="6" t="s">
        <v>9</v>
      </c>
      <c r="N88" s="8">
        <v>13.1</v>
      </c>
      <c r="O88" s="7">
        <v>1.61</v>
      </c>
      <c r="P88" s="5">
        <f t="shared" si="1"/>
        <v>0.12290076335877864</v>
      </c>
    </row>
    <row r="89" spans="1:16" ht="12.75" customHeight="1">
      <c r="A89" s="5">
        <v>3054</v>
      </c>
      <c r="B89" s="6">
        <v>1974</v>
      </c>
      <c r="C89" s="6" t="s">
        <v>68</v>
      </c>
      <c r="D89" s="5" t="s">
        <v>1</v>
      </c>
      <c r="E89" s="5" t="s">
        <v>67</v>
      </c>
      <c r="F89" s="5" t="s">
        <v>24</v>
      </c>
      <c r="G89" s="5" t="s">
        <v>82</v>
      </c>
      <c r="H89" s="5" t="s">
        <v>2</v>
      </c>
      <c r="I89" s="6" t="s">
        <v>5</v>
      </c>
      <c r="J89" s="5" t="s">
        <v>6</v>
      </c>
      <c r="K89" s="5" t="s">
        <v>87</v>
      </c>
      <c r="L89" s="2" t="s">
        <v>88</v>
      </c>
      <c r="M89" s="6" t="s">
        <v>9</v>
      </c>
      <c r="N89" s="6">
        <v>145.6</v>
      </c>
      <c r="O89" s="7">
        <v>6.88</v>
      </c>
      <c r="P89" s="5">
        <f t="shared" si="1"/>
        <v>0.04725274725274725</v>
      </c>
    </row>
    <row r="90" spans="1:16" ht="12.75" customHeight="1">
      <c r="A90" s="5">
        <v>3055</v>
      </c>
      <c r="B90" s="6">
        <v>1974</v>
      </c>
      <c r="C90" s="6" t="s">
        <v>68</v>
      </c>
      <c r="D90" s="5" t="s">
        <v>1</v>
      </c>
      <c r="E90" s="5" t="s">
        <v>67</v>
      </c>
      <c r="F90" s="5" t="s">
        <v>24</v>
      </c>
      <c r="G90" s="5" t="s">
        <v>82</v>
      </c>
      <c r="H90" s="5" t="s">
        <v>2</v>
      </c>
      <c r="I90" s="6" t="s">
        <v>5</v>
      </c>
      <c r="J90" s="5" t="s">
        <v>6</v>
      </c>
      <c r="K90" s="5" t="s">
        <v>87</v>
      </c>
      <c r="L90" s="2" t="s">
        <v>88</v>
      </c>
      <c r="M90" s="6" t="s">
        <v>9</v>
      </c>
      <c r="N90" s="8">
        <v>13.1</v>
      </c>
      <c r="O90" s="7">
        <v>0.7</v>
      </c>
      <c r="P90" s="5">
        <f t="shared" si="1"/>
        <v>0.05343511450381679</v>
      </c>
    </row>
    <row r="91" spans="1:16" ht="12.75" customHeight="1">
      <c r="A91" s="5">
        <v>3068</v>
      </c>
      <c r="B91" s="6">
        <v>2247</v>
      </c>
      <c r="C91" s="6" t="s">
        <v>89</v>
      </c>
      <c r="D91" s="5" t="s">
        <v>1</v>
      </c>
      <c r="E91" s="5" t="s">
        <v>2</v>
      </c>
      <c r="F91" s="5" t="s">
        <v>24</v>
      </c>
      <c r="G91" s="5" t="s">
        <v>2</v>
      </c>
      <c r="H91" s="5" t="s">
        <v>2</v>
      </c>
      <c r="I91" s="6" t="s">
        <v>5</v>
      </c>
      <c r="J91" s="5" t="s">
        <v>90</v>
      </c>
      <c r="K91" s="5" t="s">
        <v>65</v>
      </c>
      <c r="L91" s="6" t="s">
        <v>12</v>
      </c>
      <c r="M91" s="6" t="s">
        <v>9</v>
      </c>
      <c r="N91" s="6">
        <v>23</v>
      </c>
      <c r="O91" s="6">
        <v>0.05</v>
      </c>
      <c r="P91" s="5">
        <f t="shared" si="1"/>
        <v>0.002173913043478261</v>
      </c>
    </row>
    <row r="92" spans="1:16" ht="12.75" customHeight="1">
      <c r="A92" s="5">
        <v>3069</v>
      </c>
      <c r="B92" s="6">
        <v>2248</v>
      </c>
      <c r="C92" s="6" t="s">
        <v>89</v>
      </c>
      <c r="D92" s="5" t="s">
        <v>1</v>
      </c>
      <c r="E92" s="5" t="s">
        <v>2</v>
      </c>
      <c r="F92" s="5" t="s">
        <v>24</v>
      </c>
      <c r="G92" s="5" t="s">
        <v>2</v>
      </c>
      <c r="H92" s="5" t="s">
        <v>2</v>
      </c>
      <c r="I92" s="6" t="s">
        <v>5</v>
      </c>
      <c r="J92" s="5" t="s">
        <v>90</v>
      </c>
      <c r="K92" s="5" t="s">
        <v>71</v>
      </c>
      <c r="L92" s="6" t="s">
        <v>72</v>
      </c>
      <c r="M92" s="6" t="s">
        <v>9</v>
      </c>
      <c r="N92" s="6">
        <v>23</v>
      </c>
      <c r="O92" s="6">
        <v>0.02</v>
      </c>
      <c r="P92" s="5">
        <f t="shared" si="1"/>
        <v>0.0008695652173913044</v>
      </c>
    </row>
    <row r="93" spans="1:16" ht="12.75" customHeight="1">
      <c r="A93" s="5">
        <v>3070</v>
      </c>
      <c r="B93" s="6">
        <v>2249</v>
      </c>
      <c r="C93" s="6" t="s">
        <v>89</v>
      </c>
      <c r="D93" s="5" t="s">
        <v>1</v>
      </c>
      <c r="E93" s="5" t="s">
        <v>2</v>
      </c>
      <c r="F93" s="5" t="s">
        <v>24</v>
      </c>
      <c r="G93" s="5" t="s">
        <v>2</v>
      </c>
      <c r="H93" s="5" t="s">
        <v>2</v>
      </c>
      <c r="I93" s="6" t="s">
        <v>5</v>
      </c>
      <c r="J93" s="5" t="s">
        <v>90</v>
      </c>
      <c r="K93" s="5" t="s">
        <v>66</v>
      </c>
      <c r="L93" s="6" t="s">
        <v>22</v>
      </c>
      <c r="M93" s="6" t="s">
        <v>9</v>
      </c>
      <c r="N93" s="6">
        <v>23</v>
      </c>
      <c r="O93" s="6">
        <v>0.03</v>
      </c>
      <c r="P93" s="5">
        <f t="shared" si="1"/>
        <v>0.0013043478260869564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Lead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1999-05-17T13:41:28Z</cp:lastPrinted>
  <dcterms:created xsi:type="dcterms:W3CDTF">1999-01-13T19:00:24Z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