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tabRatio="447" activeTab="0"/>
  </bookViews>
  <sheets>
    <sheet name="master" sheetId="1" r:id="rId1"/>
  </sheets>
  <definedNames>
    <definedName name="_xlnm.Print_Area" localSheetId="0">'master'!$A$6:$FI$192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<sst xmlns="http://schemas.openxmlformats.org/spreadsheetml/2006/main" count="7139" uniqueCount="796">
  <si>
    <t>Condition ID Number</t>
  </si>
  <si>
    <t>SVM Campaign Number</t>
  </si>
  <si>
    <t>Pb Spiking</t>
  </si>
  <si>
    <t>Cd Spiking</t>
  </si>
  <si>
    <t>Pb Tier</t>
  </si>
  <si>
    <t>Cd Tier</t>
  </si>
  <si>
    <t>SVM Rating</t>
  </si>
  <si>
    <t>SVM Rating Comments</t>
  </si>
  <si>
    <t>ND SVM RA</t>
  </si>
  <si>
    <t>SVM Stack RA (ug/dscm)</t>
  </si>
  <si>
    <t>SVM HW Feed RA (ug/dscm)</t>
  </si>
  <si>
    <t>SVM Spike Feed RA (ug/dscm)</t>
  </si>
  <si>
    <t>SVM RM Feed RA (ug/dscm)</t>
  </si>
  <si>
    <t>SVM Coal Feed RA (ug/dscm)</t>
  </si>
  <si>
    <t>SVM MF Feed RA (ug/dscm)</t>
  </si>
  <si>
    <t>SVM Total Feed RA (ug/dscm)</t>
  </si>
  <si>
    <t>221C1</t>
  </si>
  <si>
    <t>NA</t>
  </si>
  <si>
    <t>NE - reflects older kiln arrangement</t>
  </si>
  <si>
    <t>221C2</t>
  </si>
  <si>
    <t>221C3</t>
  </si>
  <si>
    <t>221C4</t>
  </si>
  <si>
    <t>221C5</t>
  </si>
  <si>
    <t>222B1</t>
  </si>
  <si>
    <t>N</t>
  </si>
  <si>
    <t xml:space="preserve">NE - no Cd emission data </t>
  </si>
  <si>
    <t>222B2</t>
  </si>
  <si>
    <t>222B3</t>
  </si>
  <si>
    <t>UL</t>
  </si>
  <si>
    <t>Assumed no spiking, tier 1</t>
  </si>
  <si>
    <t>222C1</t>
  </si>
  <si>
    <t>Y</t>
  </si>
  <si>
    <t xml:space="preserve">NE - no carbon injection used, old APCS </t>
  </si>
  <si>
    <t>222C10</t>
  </si>
  <si>
    <t>222C11</t>
  </si>
  <si>
    <t>Normal waste, Metal spiking used?</t>
  </si>
  <si>
    <t>222C12</t>
  </si>
  <si>
    <t>222C13</t>
  </si>
  <si>
    <t>222C9</t>
  </si>
  <si>
    <t>3000C1</t>
  </si>
  <si>
    <t>3000C2</t>
  </si>
  <si>
    <t>3001C2</t>
  </si>
  <si>
    <t>3001C4</t>
  </si>
  <si>
    <t>3001C5</t>
  </si>
  <si>
    <t>3003C1</t>
  </si>
  <si>
    <t>3003C2</t>
  </si>
  <si>
    <t>NE - baseline test</t>
  </si>
  <si>
    <t>3004C1</t>
  </si>
  <si>
    <t>3004C2</t>
  </si>
  <si>
    <t>3004C3</t>
  </si>
  <si>
    <t>3005C1</t>
  </si>
  <si>
    <t>3005C2</t>
  </si>
  <si>
    <t>3005C3</t>
  </si>
  <si>
    <t>IB</t>
  </si>
  <si>
    <t>3006C1</t>
  </si>
  <si>
    <t>3007C1</t>
  </si>
  <si>
    <t>Pre-MACT compliance evaluation</t>
  </si>
  <si>
    <t>3007C2</t>
  </si>
  <si>
    <t>3007C3</t>
  </si>
  <si>
    <t>3008B1</t>
  </si>
  <si>
    <t>Old APCS</t>
  </si>
  <si>
    <t>3008B2</t>
  </si>
  <si>
    <t>3008B3</t>
  </si>
  <si>
    <t>3008B4</t>
  </si>
  <si>
    <t>3008C3</t>
  </si>
  <si>
    <t>Mixed worst case, normal condition</t>
  </si>
  <si>
    <t>3008C4</t>
  </si>
  <si>
    <t>3010C13</t>
  </si>
  <si>
    <t>3010C15</t>
  </si>
  <si>
    <t>L</t>
  </si>
  <si>
    <t>Likely spiked</t>
  </si>
  <si>
    <t>3010C16</t>
  </si>
  <si>
    <t>U</t>
  </si>
  <si>
    <t>3010C18</t>
  </si>
  <si>
    <t>3011C2</t>
  </si>
  <si>
    <t>3011C3</t>
  </si>
  <si>
    <t>NE - no Cd emission data</t>
  </si>
  <si>
    <t>3012C1</t>
  </si>
  <si>
    <t>NE - Did not pass RCRA limits for Pb, Cd</t>
  </si>
  <si>
    <t>3012C2</t>
  </si>
  <si>
    <t xml:space="preserve">NA </t>
  </si>
  <si>
    <t>NE - failed PM test</t>
  </si>
  <si>
    <t>3012C7</t>
  </si>
  <si>
    <t>NE - no cd emission data</t>
  </si>
  <si>
    <t>3014C2</t>
  </si>
  <si>
    <t>3016C1</t>
  </si>
  <si>
    <t>Normal miniburn</t>
  </si>
  <si>
    <t>3016C10</t>
  </si>
  <si>
    <t>3016C12</t>
  </si>
  <si>
    <t>3016C14</t>
  </si>
  <si>
    <t>Worst case miniburn</t>
  </si>
  <si>
    <t>3016C3</t>
  </si>
  <si>
    <t>3016C4</t>
  </si>
  <si>
    <t>3016C5</t>
  </si>
  <si>
    <t>3016C6</t>
  </si>
  <si>
    <t>3016C7</t>
  </si>
  <si>
    <t>3016C8</t>
  </si>
  <si>
    <t>3016C9</t>
  </si>
  <si>
    <t>3018C2</t>
  </si>
  <si>
    <t>3019C2</t>
  </si>
  <si>
    <t>3020C1</t>
  </si>
  <si>
    <t>3020C2</t>
  </si>
  <si>
    <t>3021C3</t>
  </si>
  <si>
    <t>3021C4</t>
  </si>
  <si>
    <t>3022C1</t>
  </si>
  <si>
    <t>Max feedrates</t>
  </si>
  <si>
    <t>3024C1</t>
  </si>
  <si>
    <t>3027C2</t>
  </si>
  <si>
    <t>3028C3</t>
  </si>
  <si>
    <t>3032C3</t>
  </si>
  <si>
    <t>327C1</t>
  </si>
  <si>
    <t>327C10</t>
  </si>
  <si>
    <t>327C2</t>
  </si>
  <si>
    <t>327C3</t>
  </si>
  <si>
    <t>331C1</t>
  </si>
  <si>
    <t>331C10</t>
  </si>
  <si>
    <t>NE - metals tested for evaluation purposes only</t>
  </si>
  <si>
    <t>331C2</t>
  </si>
  <si>
    <t>331C3</t>
  </si>
  <si>
    <t>338C1</t>
  </si>
  <si>
    <t>338C10</t>
  </si>
  <si>
    <t>spiked but do not have levels</t>
  </si>
  <si>
    <t>338C11</t>
  </si>
  <si>
    <t>338C2</t>
  </si>
  <si>
    <t>340C1</t>
  </si>
  <si>
    <t>340C2</t>
  </si>
  <si>
    <t>341C1</t>
  </si>
  <si>
    <t>Old APCS arrangement</t>
  </si>
  <si>
    <t>341C10</t>
  </si>
  <si>
    <t>341C12</t>
  </si>
  <si>
    <t>341C2</t>
  </si>
  <si>
    <t>342C1</t>
  </si>
  <si>
    <t>Assumed OPLs were set as result of test</t>
  </si>
  <si>
    <t>344C1</t>
  </si>
  <si>
    <t>344C10</t>
  </si>
  <si>
    <t>344C3</t>
  </si>
  <si>
    <t>346C1</t>
  </si>
  <si>
    <t>346C10</t>
  </si>
  <si>
    <t>347C8</t>
  </si>
  <si>
    <t>347C9</t>
  </si>
  <si>
    <t>348C1</t>
  </si>
  <si>
    <t>Prelim test-assumed OPLs not establised</t>
  </si>
  <si>
    <t>348C2</t>
  </si>
  <si>
    <t>348C3</t>
  </si>
  <si>
    <t>348C4</t>
  </si>
  <si>
    <t>349C11</t>
  </si>
  <si>
    <t>349C3</t>
  </si>
  <si>
    <t>349C4</t>
  </si>
  <si>
    <t>354C1</t>
  </si>
  <si>
    <t>QA/QC problems</t>
  </si>
  <si>
    <t>354C5</t>
  </si>
  <si>
    <t>Feedrate extrapolation used to set limit</t>
  </si>
  <si>
    <t>357C12</t>
  </si>
  <si>
    <t>359C4</t>
  </si>
  <si>
    <t>359C5</t>
  </si>
  <si>
    <t>359C6</t>
  </si>
  <si>
    <t>454C10</t>
  </si>
  <si>
    <t>454C11</t>
  </si>
  <si>
    <t>463C12</t>
  </si>
  <si>
    <t>NE - research test</t>
  </si>
  <si>
    <t>463C13</t>
  </si>
  <si>
    <t>470C1</t>
  </si>
  <si>
    <t>470C10</t>
  </si>
  <si>
    <t>470C11</t>
  </si>
  <si>
    <t>470C12</t>
  </si>
  <si>
    <t>478C10</t>
  </si>
  <si>
    <t>Mixed normal and worst case</t>
  </si>
  <si>
    <t>480C3</t>
  </si>
  <si>
    <t>488C1</t>
  </si>
  <si>
    <t>488C2</t>
  </si>
  <si>
    <t>489C1</t>
  </si>
  <si>
    <t>490C1</t>
  </si>
  <si>
    <t>1?</t>
  </si>
  <si>
    <t>490C11</t>
  </si>
  <si>
    <t>492C1</t>
  </si>
  <si>
    <t>492C11</t>
  </si>
  <si>
    <t>492C2</t>
  </si>
  <si>
    <t>492C3</t>
  </si>
  <si>
    <t>493C1</t>
  </si>
  <si>
    <t>493C10</t>
  </si>
  <si>
    <t>494C1</t>
  </si>
  <si>
    <t>495C1</t>
  </si>
  <si>
    <t>495C11</t>
  </si>
  <si>
    <t>Assumed extrapolation was used</t>
  </si>
  <si>
    <t>495C2</t>
  </si>
  <si>
    <t>495C3</t>
  </si>
  <si>
    <t>503C1</t>
  </si>
  <si>
    <t>503C10</t>
  </si>
  <si>
    <t>503C11</t>
  </si>
  <si>
    <t>503C2</t>
  </si>
  <si>
    <t>503C3</t>
  </si>
  <si>
    <t>503C4</t>
  </si>
  <si>
    <t>600C11</t>
  </si>
  <si>
    <t>600C3</t>
  </si>
  <si>
    <t>Assumed OPLs were established as result of test</t>
  </si>
  <si>
    <t>603B3</t>
  </si>
  <si>
    <t>OPLs not likely set during testing</t>
  </si>
  <si>
    <t>603C10</t>
  </si>
  <si>
    <t>603C12</t>
  </si>
  <si>
    <t>603C13</t>
  </si>
  <si>
    <t>603C3</t>
  </si>
  <si>
    <t>603C8</t>
  </si>
  <si>
    <t>604C10</t>
  </si>
  <si>
    <t>609C1</t>
  </si>
  <si>
    <t>609C11</t>
  </si>
  <si>
    <t>609C13</t>
  </si>
  <si>
    <t>611C1</t>
  </si>
  <si>
    <t>613C10</t>
  </si>
  <si>
    <t>700C1</t>
  </si>
  <si>
    <t>706C4</t>
  </si>
  <si>
    <t>NE - No Pb emission data</t>
  </si>
  <si>
    <t>707C10</t>
  </si>
  <si>
    <t>712C1</t>
  </si>
  <si>
    <t xml:space="preserve">NE - no lead data </t>
  </si>
  <si>
    <t>712C11</t>
  </si>
  <si>
    <t>712C2</t>
  </si>
  <si>
    <t>725C1</t>
  </si>
  <si>
    <t>806C1</t>
  </si>
  <si>
    <t>Assumed tier 3 for both metals</t>
  </si>
  <si>
    <t>806C2</t>
  </si>
  <si>
    <t>809C1</t>
  </si>
  <si>
    <t>809C10</t>
  </si>
  <si>
    <t>No Cd emissions data</t>
  </si>
  <si>
    <t>809C2</t>
  </si>
  <si>
    <t>810C1</t>
  </si>
  <si>
    <t>810C10</t>
  </si>
  <si>
    <t>810C2</t>
  </si>
  <si>
    <t>824C1</t>
  </si>
  <si>
    <t>825C10</t>
  </si>
  <si>
    <t>825C11</t>
  </si>
  <si>
    <t>905C1</t>
  </si>
  <si>
    <t>NE - no lead emission data</t>
  </si>
  <si>
    <t>915C1</t>
  </si>
  <si>
    <t>488C3</t>
  </si>
  <si>
    <t>222C8</t>
  </si>
  <si>
    <t>222C5</t>
  </si>
  <si>
    <t>3009C6</t>
  </si>
  <si>
    <t>3009C2</t>
  </si>
  <si>
    <t>3009C3</t>
  </si>
  <si>
    <t>3009C4</t>
  </si>
  <si>
    <t>3009C5</t>
  </si>
  <si>
    <t>344C2</t>
  </si>
  <si>
    <t>Combustor Category</t>
  </si>
  <si>
    <t>Combustor Class</t>
  </si>
  <si>
    <t>Source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</si>
  <si>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</si>
  <si>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</si>
  <si>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</si>
  <si>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</si>
  <si>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</si>
  <si>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</si>
  <si>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</si>
  <si>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</si>
  <si>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</si>
  <si>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</si>
  <si>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</si>
  <si>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</si>
  <si>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</si>
  <si>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</si>
  <si>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</si>
  <si>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</si>
  <si>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ND SVM R1</t>
  </si>
  <si>
    <t>SVM Stack R1 (ug/dscm)</t>
  </si>
  <si>
    <t>ND SVM R2</t>
  </si>
  <si>
    <t>SVM Stack R2 (ug/dscm)</t>
  </si>
  <si>
    <t>ND SVM R3</t>
  </si>
  <si>
    <t>SVM Stack R3 (ug/dscm)</t>
  </si>
  <si>
    <t>ND SVM R4</t>
  </si>
  <si>
    <t>SVM Stack R4 (ug/dscm)</t>
  </si>
  <si>
    <t>ND SVM R5</t>
  </si>
  <si>
    <t>SVM Stack R5 (ug/dscm)</t>
  </si>
  <si>
    <t>ND SVM R6</t>
  </si>
  <si>
    <t>SVM Stack R6 (ug/dscm)</t>
  </si>
  <si>
    <t>ND SVM R7</t>
  </si>
  <si>
    <t>SVM Stack R7 (ug/dscm)</t>
  </si>
  <si>
    <t>ND SVM R8</t>
  </si>
  <si>
    <t>SVM Stack R8 (ug/dscm)</t>
  </si>
  <si>
    <t>ND SVM R9</t>
  </si>
  <si>
    <t>SVM Stack R9 (ug/dscm)</t>
  </si>
  <si>
    <t>ND SVM R10</t>
  </si>
  <si>
    <t>SVM Stack R10 (ug/dscm)</t>
  </si>
  <si>
    <t>ND SVM R11</t>
  </si>
  <si>
    <t>SVM Stack R11 (ug/dscm)</t>
  </si>
  <si>
    <t>ND SVM R12</t>
  </si>
  <si>
    <t>SVM Stack R12 (ug/dscm)</t>
  </si>
  <si>
    <t>SVM SRE R1 (%)</t>
  </si>
  <si>
    <t>SVM SRE R2 (%)</t>
  </si>
  <si>
    <t>SVM SRE R3 (%)</t>
  </si>
  <si>
    <t>SVM SRE R4 (%)</t>
  </si>
  <si>
    <t>SVM SRE R5 (%)</t>
  </si>
  <si>
    <t>SVM SRE R6 (%)</t>
  </si>
  <si>
    <t>SVM SRE R7 (%)</t>
  </si>
  <si>
    <t>SVM SRE R8 (%)</t>
  </si>
  <si>
    <t>SVM SRE RA (%)</t>
  </si>
  <si>
    <t>Incinerator</t>
  </si>
  <si>
    <t>Commercial incinerator</t>
  </si>
  <si>
    <t>ROLLINS ENVIRONMENTAL SERVICES</t>
  </si>
  <si>
    <t>DEER PARK</t>
  </si>
  <si>
    <t>SS/PT/VS</t>
  </si>
  <si>
    <t>?</t>
  </si>
  <si>
    <t>Comm</t>
  </si>
  <si>
    <t>Rotary kiln</t>
  </si>
  <si>
    <t>Liq, solid, sludge</t>
  </si>
  <si>
    <t>No</t>
  </si>
  <si>
    <t>WTI</t>
  </si>
  <si>
    <t>East Liverpool</t>
  </si>
  <si>
    <t>WHB/SD/CI/ESP/Q/PBS</t>
  </si>
  <si>
    <t>QUARTERLY EMISSION TEST FOR PB AND PM, CARBON INJECTION</t>
  </si>
  <si>
    <t>ANNUAL PERFORMANCE TEST, NORM WASTE FEED, CARBON INJECTION</t>
  </si>
  <si>
    <t>MAX FEED METALS,CL2,SCC TEMP,KILN AQEOUS, NO CARBON INJ</t>
  </si>
  <si>
    <t>1997 Annual Performance Test</t>
  </si>
  <si>
    <t>1998 Annual Performance Test</t>
  </si>
  <si>
    <t>1999 Annual Performance Test</t>
  </si>
  <si>
    <t>2000 Annual Performance Test</t>
  </si>
  <si>
    <t>QUARTERLY EMISSION TEST FOR PM AND PB, CARBON INJECTION</t>
  </si>
  <si>
    <t xml:space="preserve">Reynolds Metals Company </t>
  </si>
  <si>
    <t>Gum Springs</t>
  </si>
  <si>
    <t>DS/FF/AB</t>
  </si>
  <si>
    <t>TB, One kiln operating, max metals feed, Worst case for spiked metals (As, Be, Cr), max temp</t>
  </si>
  <si>
    <t xml:space="preserve">Liq, solid </t>
  </si>
  <si>
    <t>TB, Two kilns operating, worst case for PM and HCl, min temp, no spiking</t>
  </si>
  <si>
    <t>Onsite incinerator</t>
  </si>
  <si>
    <t>PPG Industries, Inc.</t>
  </si>
  <si>
    <t>Lake Charles</t>
  </si>
  <si>
    <t>WS</t>
  </si>
  <si>
    <t>Trial burn, higher temp for DRE and metals</t>
  </si>
  <si>
    <t>OS</t>
  </si>
  <si>
    <t>Liquid injection</t>
  </si>
  <si>
    <t>Liq</t>
  </si>
  <si>
    <t>Yes</t>
  </si>
  <si>
    <t>Risk burn, normal op cond, non-PCB containing material</t>
  </si>
  <si>
    <t>Risk burn, normal op cond, PCB containing material</t>
  </si>
  <si>
    <t>Onsite incinerator, DoD government, chem demil</t>
  </si>
  <si>
    <t>CAMDS Tooele Army Depot South (TOCDF)</t>
  </si>
  <si>
    <t>Tooele</t>
  </si>
  <si>
    <t>AB/C/Q/VS/PBS/DM</t>
  </si>
  <si>
    <t>Trial burn, mixed agent VX/munitions feed</t>
  </si>
  <si>
    <t>Solid</t>
  </si>
  <si>
    <t>Trial burn, mixed agent HD/munitions feed</t>
  </si>
  <si>
    <t>TOCDF Desert Army Depot (Tooele Army Depot South)</t>
  </si>
  <si>
    <t>WQ/VS/PBS/DM</t>
  </si>
  <si>
    <t>VX agent trial burn</t>
  </si>
  <si>
    <t>Roller hearth</t>
  </si>
  <si>
    <t>Liq, solid</t>
  </si>
  <si>
    <t>GB agent trial burn</t>
  </si>
  <si>
    <t xml:space="preserve">Baseline - one run w/nat gas only without agent GB </t>
  </si>
  <si>
    <t>Deseret Army Depot TOCDF (Tooele Army Depot South)</t>
  </si>
  <si>
    <t>Baseline, natural gas only, 1 run only</t>
  </si>
  <si>
    <t>GB agent trial burn w/metals spike</t>
  </si>
  <si>
    <t>Crompton Corp OSi Group</t>
  </si>
  <si>
    <t>Friendly</t>
  </si>
  <si>
    <t>Q/CCS/CFS/IWS</t>
  </si>
  <si>
    <t>Cytec Industries, Inc.</t>
  </si>
  <si>
    <t>Willow Island</t>
  </si>
  <si>
    <t>Normal wastes, APCD operation, low comb temp</t>
  </si>
  <si>
    <t xml:space="preserve">Fluidized bed </t>
  </si>
  <si>
    <t xml:space="preserve">Liq, sludge </t>
  </si>
  <si>
    <t>Normal wastes, APCD operation, high comb temp</t>
  </si>
  <si>
    <t>Onsite incinerator, DoD munitions popping, government</t>
  </si>
  <si>
    <t>Tooele Army Depot North</t>
  </si>
  <si>
    <t>C/AB/FF</t>
  </si>
  <si>
    <t>TEST SERIES 2</t>
  </si>
  <si>
    <t>Rotary hearth</t>
  </si>
  <si>
    <t>TEST SERIES 3</t>
  </si>
  <si>
    <t>TEST SERIES 5</t>
  </si>
  <si>
    <t>Trial burn, 0.5 caliber M17 tracer/ Cr powder. Max oper cond.</t>
  </si>
  <si>
    <t>Risk burn, "normal" operation risk burn</t>
  </si>
  <si>
    <t>Clean Harbors Environmental Services, Inc.</t>
  </si>
  <si>
    <t>Kimball County</t>
  </si>
  <si>
    <t>HE/SDA/CI/FF</t>
  </si>
  <si>
    <t>Trial burn, high nonviscous liquid feed rate, max comb temp</t>
  </si>
  <si>
    <t>Fluid bed</t>
  </si>
  <si>
    <t>Solid and liq</t>
  </si>
  <si>
    <t>Annual, normal performance test</t>
  </si>
  <si>
    <t>Annual, comprehensive performance test</t>
  </si>
  <si>
    <t>Commercial incinerator, munitions popping</t>
  </si>
  <si>
    <t>ICI Explosives Environmental Company</t>
  </si>
  <si>
    <t>Joplin</t>
  </si>
  <si>
    <t>SD/BH/ABS</t>
  </si>
  <si>
    <t>Trial burn, max clorine feed, max heat content</t>
  </si>
  <si>
    <t>Trial burn, max feedrate</t>
  </si>
  <si>
    <t>Onsite Incinerator, DoD munitions popping, government</t>
  </si>
  <si>
    <t>Kansas Army Ammunition Plant</t>
  </si>
  <si>
    <t>Parsons</t>
  </si>
  <si>
    <t>AB/GC/C/FF</t>
  </si>
  <si>
    <t>Trial burn, M223 fuze feed</t>
  </si>
  <si>
    <t>Trial burn, M48A1/M1911 feed</t>
  </si>
  <si>
    <t>3M Company</t>
  </si>
  <si>
    <t>Cottage Grove</t>
  </si>
  <si>
    <t>Q/WESP/SC/S</t>
  </si>
  <si>
    <t>Trial burn, max comb temp, max feedrate</t>
  </si>
  <si>
    <t>Eastman Kodak Company</t>
  </si>
  <si>
    <t>Rochester</t>
  </si>
  <si>
    <t>Q/PBS/VS/WESP</t>
  </si>
  <si>
    <t>Mini-burn, max feedrate</t>
  </si>
  <si>
    <t>Sludge</t>
  </si>
  <si>
    <t>Trial burn, max feedrate, max #3 hearth temp</t>
  </si>
  <si>
    <t>Mini-burn, max feedrate, high temp</t>
  </si>
  <si>
    <t>Trial Burn, max waste feed, max SCC operating temp</t>
  </si>
  <si>
    <t>Mini-burn, high temp</t>
  </si>
  <si>
    <t>Mini-burn, max feedrate, max temp at 1685 °F</t>
  </si>
  <si>
    <t>Mini-burn, max feedrate, max temp at 1615 °F</t>
  </si>
  <si>
    <t>Mini-burn, max feedrate, max temp at 1600 °F</t>
  </si>
  <si>
    <t>Mini-burn, max feedrate, max temp at 1505 °F</t>
  </si>
  <si>
    <t>Mini-burn, max feedrate, max #3 hearth temp</t>
  </si>
  <si>
    <t>Squibb Manufacturing, Inc.</t>
  </si>
  <si>
    <t>Humacao</t>
  </si>
  <si>
    <t>Q/VS/PT/CHEAF</t>
  </si>
  <si>
    <t>Trial burn, elevated oper temp cond</t>
  </si>
  <si>
    <t>General Electric Company, Silicones Products Division</t>
  </si>
  <si>
    <t>Waterford</t>
  </si>
  <si>
    <t>QC/PCS/IWS</t>
  </si>
  <si>
    <t>Trial burn, maximum heat duty, maximum ash and chlorine feed</t>
  </si>
  <si>
    <t>Trial burn, maximum heat duty, reduced ash and chlorine feed</t>
  </si>
  <si>
    <t>Merck Sharp and Dohme</t>
  </si>
  <si>
    <t>Barceloneta</t>
  </si>
  <si>
    <t>Trial burn, max temp, solid and liquid waste</t>
  </si>
  <si>
    <t>Trial burn, max temp, liquid waste only</t>
  </si>
  <si>
    <t>Commerical incinerator</t>
  </si>
  <si>
    <t>Safety Kleen (BDT), Inc.</t>
  </si>
  <si>
    <t>Clarence</t>
  </si>
  <si>
    <t>Q/VS/FF</t>
  </si>
  <si>
    <t>Max load, normal operations</t>
  </si>
  <si>
    <t>Fixed hearth</t>
  </si>
  <si>
    <t>Dow Chemical Company</t>
  </si>
  <si>
    <t>La Porte</t>
  </si>
  <si>
    <t>Q/WSC/CSC</t>
  </si>
  <si>
    <t>Trial burn, max feedrate and max comb temp</t>
  </si>
  <si>
    <t xml:space="preserve">Liquid injection </t>
  </si>
  <si>
    <t>Celanese LTD.</t>
  </si>
  <si>
    <t>Pasadena</t>
  </si>
  <si>
    <t>Trial burn, high temp</t>
  </si>
  <si>
    <t>Oxy Vinyls, LP VCM Incinerator</t>
  </si>
  <si>
    <t>Deer Park</t>
  </si>
  <si>
    <t>WQ/PB/SC/KO</t>
  </si>
  <si>
    <t>Risk burn (Slightly higher than annual median waste feedrate)</t>
  </si>
  <si>
    <t>Onsite Incinerator</t>
  </si>
  <si>
    <t>3028A</t>
  </si>
  <si>
    <t>WQ/PB/SC</t>
  </si>
  <si>
    <t>McAlester Army Ammunition Plant</t>
  </si>
  <si>
    <t>McAlester</t>
  </si>
  <si>
    <t>M43A1/M1911 Mixed munitions, metal powder</t>
  </si>
  <si>
    <t>Safety Kleen</t>
  </si>
  <si>
    <t>Aragonite</t>
  </si>
  <si>
    <t>CI/SD/FF/WS/WS/WESP</t>
  </si>
  <si>
    <t>Trial burn, MAX LIQUID AND DIRECT BURN FEED RATES</t>
  </si>
  <si>
    <t>Trial burn, to set oper limits on all constituents</t>
  </si>
  <si>
    <t>Trial burn, MAX SLUDGE FEED RATE</t>
  </si>
  <si>
    <t>Trial burn, MAX KILN HEAT INPUT</t>
  </si>
  <si>
    <t>Ross Environmental Services</t>
  </si>
  <si>
    <t>Grafton</t>
  </si>
  <si>
    <t>IWS</t>
  </si>
  <si>
    <t>Air Test (Normal Operation)</t>
  </si>
  <si>
    <t>Low temperature, DRE, high solids, APCD detuned</t>
  </si>
  <si>
    <t>Trial burn</t>
  </si>
  <si>
    <t>Dupont Sabine River Works (SRW)</t>
  </si>
  <si>
    <t>Orange</t>
  </si>
  <si>
    <t>FF/VS/CD</t>
  </si>
  <si>
    <t>Trial burn, MEDIUM TEMP/TYPICAL OP PARAMETERS</t>
  </si>
  <si>
    <t>Liq, sludge</t>
  </si>
  <si>
    <t>Trial - risk burn (DRE)</t>
  </si>
  <si>
    <t>Trial - risk burn (Metals)</t>
  </si>
  <si>
    <t>Trial burn, MAX TEMP/MAX WASTE,CL,ASH FEED</t>
  </si>
  <si>
    <t>Bayer Coporation</t>
  </si>
  <si>
    <t>New Martinsville</t>
  </si>
  <si>
    <t>ESP/CI/WS</t>
  </si>
  <si>
    <t>Trial burn, MAX LIQUID FEED AND ASH INPUT</t>
  </si>
  <si>
    <t>Trial burn, MAX HEAT INPUT</t>
  </si>
  <si>
    <t>GlaxoSmithKline</t>
  </si>
  <si>
    <t>Research Triangle Park</t>
  </si>
  <si>
    <t>DS/HE/FF</t>
  </si>
  <si>
    <t>MAX LIQUID WASTE FEED/MAX HEAT RELEASE</t>
  </si>
  <si>
    <t xml:space="preserve">Trial burn, high temp for liq mode oper. </t>
  </si>
  <si>
    <t>Trial burn, high temp for solid mode oper. Max batch size</t>
  </si>
  <si>
    <t>REDUCED LIQUID WASTE FEED</t>
  </si>
  <si>
    <t>UPJOHN CO.</t>
  </si>
  <si>
    <t>KALAMAZOO</t>
  </si>
  <si>
    <t>WHB/QC/S/VS/DM</t>
  </si>
  <si>
    <t>Trial burn, PART./METALS TESTING, HIGH SOLID FEED</t>
  </si>
  <si>
    <t>Onsite Incinerator, DoD government, Chem Demil</t>
  </si>
  <si>
    <t>Johnston Atoll Chemical Agent Disposal System (JACADS)</t>
  </si>
  <si>
    <t>Johnston Atoll</t>
  </si>
  <si>
    <t>Trial burn, NOMINAL CONDITIONS</t>
  </si>
  <si>
    <t>Liquid injection incinerator</t>
  </si>
  <si>
    <t>Agent GB (Sarin) trial burn</t>
  </si>
  <si>
    <t>STEADY STATE CONDITIONS</t>
  </si>
  <si>
    <t>Onsite Incinerator, DoD government, chem demil</t>
  </si>
  <si>
    <t>GB Trial Burn</t>
  </si>
  <si>
    <t>Deseret Army Depot, TOCDF, DEPARTMENT OF THE ARMY - SOUTH</t>
  </si>
  <si>
    <t>C/QT/VS/PBS/DM</t>
  </si>
  <si>
    <t>DRE FOR AGENT FEED GB</t>
  </si>
  <si>
    <t>Trial burn, agent GB</t>
  </si>
  <si>
    <t>Occidental Chemical Corp, Niagara Plant</t>
  </si>
  <si>
    <t>Niagara Falls</t>
  </si>
  <si>
    <t>QC/ABS/IWS</t>
  </si>
  <si>
    <t>Preliminary trial burn, NOMINAL CONDITIONS</t>
  </si>
  <si>
    <t>Liquid Organics, Waste water, Fuel Oil</t>
  </si>
  <si>
    <t>Trial burn, LOW COMB TEMP/HIGH WASTE FEED</t>
  </si>
  <si>
    <t>Trial burn, HIGH COMB TEMP/HIGH WASTE FEED</t>
  </si>
  <si>
    <t>Alliant Ammunition and Powder Company LLC</t>
  </si>
  <si>
    <t>Radford</t>
  </si>
  <si>
    <t>AB/EC/FF/PBS</t>
  </si>
  <si>
    <t>HIGH TEMPERATURE</t>
  </si>
  <si>
    <t>BASELINE,LOW TEMPERATURE</t>
  </si>
  <si>
    <t>DOW CHEMICAL CO.</t>
  </si>
  <si>
    <t>MIDLAND</t>
  </si>
  <si>
    <t>QC/AS/VS/DM/IWS</t>
  </si>
  <si>
    <t>Trial burn, NORMAL KILN TEMP, HIGH CL AND METAL FEED, metals results considered invalid shice lab failed to analyze the EPA audit sample</t>
  </si>
  <si>
    <t>Liq, sludge, solid</t>
  </si>
  <si>
    <t>Trial burn, METALS RE-TEST; HIGH CHLORINE</t>
  </si>
  <si>
    <t>Onsite Incinerator, government, mixed waste</t>
  </si>
  <si>
    <t>DOE Oak Ridge K-25</t>
  </si>
  <si>
    <t>Oak Ridge</t>
  </si>
  <si>
    <t>Q/VS/PBS/IWS</t>
  </si>
  <si>
    <t>Trial burn, max temp, max metals</t>
  </si>
  <si>
    <t>ATOCHEM</t>
  </si>
  <si>
    <t>CARROLLTON</t>
  </si>
  <si>
    <t>WHB/FF/S</t>
  </si>
  <si>
    <t>LOW METAL FEED</t>
  </si>
  <si>
    <t>MEDIUM METAL FEED</t>
  </si>
  <si>
    <t>HIGH METAL FEED</t>
  </si>
  <si>
    <t>FMC Corporation, Agriculture Products Group</t>
  </si>
  <si>
    <t>Baltimore</t>
  </si>
  <si>
    <t>Q/S/WESP</t>
  </si>
  <si>
    <t>Trial burn, high temperature operation, spiking of ash and metals, (Metals spiked in wastewater)</t>
  </si>
  <si>
    <t>Trial burn, minimum furnace temperature</t>
  </si>
  <si>
    <t>Miles, Inc.</t>
  </si>
  <si>
    <t>Kansas City</t>
  </si>
  <si>
    <t>SC/SP/Q/PB</t>
  </si>
  <si>
    <t>EPA OSW Sponsored Evaluation Testing</t>
  </si>
  <si>
    <t>Trial burn, worst case, max temp, max feedrate</t>
  </si>
  <si>
    <t>JACADS</t>
  </si>
  <si>
    <t>Trial burn, steady state condition</t>
  </si>
  <si>
    <t>Moving hearth</t>
  </si>
  <si>
    <t>Halogenated waste trial burn, no metals spiking nor DRE</t>
  </si>
  <si>
    <t>Trial burn, low temp, no metals spiking</t>
  </si>
  <si>
    <t>Trial burn burn, GB-8inch M426 feed</t>
  </si>
  <si>
    <t>American Cyanamid Company</t>
  </si>
  <si>
    <t>Palmyra</t>
  </si>
  <si>
    <t>Q/VS/DM</t>
  </si>
  <si>
    <t>Trial burn, minimum oper cond</t>
  </si>
  <si>
    <t>CIBA-GEIGY CORPORATION</t>
  </si>
  <si>
    <t>ST. GABRIEL</t>
  </si>
  <si>
    <t>QC/HS</t>
  </si>
  <si>
    <t>CONTAINER AND BULK SOLIDS FEED</t>
  </si>
  <si>
    <t>SS/PT/VS/DM</t>
  </si>
  <si>
    <t>Rotary kiln, rotary reactor</t>
  </si>
  <si>
    <t>Ciba Specialty Chemicals Corporation</t>
  </si>
  <si>
    <t>McINTOSH</t>
  </si>
  <si>
    <t>SS/VS/PBS/VS</t>
  </si>
  <si>
    <t>Trial burn, HIGH KILN EXIT TEMPERATURE, METALS SPIKING</t>
  </si>
  <si>
    <t>Trial burn, worst case for metals, PM, chlorine (max temp, max feedrates)</t>
  </si>
  <si>
    <t>Eastman Chemical Company, Longview Texas</t>
  </si>
  <si>
    <t>Longview</t>
  </si>
  <si>
    <t>HE/VS/PB/DM</t>
  </si>
  <si>
    <t>Max liquid, minimum sludge, high temp</t>
  </si>
  <si>
    <t>Fluidized bed</t>
  </si>
  <si>
    <t>Trial burn - worst-case metals</t>
  </si>
  <si>
    <t>Max sludge, min liquid, max temp</t>
  </si>
  <si>
    <t>med sludge, med liquid, min temp</t>
  </si>
  <si>
    <t>Onsite incinerator, DoD Chem Demil</t>
  </si>
  <si>
    <t>TOCDF, Deseret Army Depot, DEPARTMENT OF THE ARMY - South</t>
  </si>
  <si>
    <t>Trial burn, DRE FOR AGENT FEED GB</t>
  </si>
  <si>
    <t>Trial burn to set arsenic operating limits (waste with higher than average arsenic used), and gather risk burn data for other constituents</t>
  </si>
  <si>
    <t>Onsite incinerator, government, DoD Chem Demil</t>
  </si>
  <si>
    <t>Deseret Army Depot, TOCDF, Department of Army South</t>
  </si>
  <si>
    <t>TOOELE</t>
  </si>
  <si>
    <t>Trial Burn, DRE FOR AGENT FEED GB</t>
  </si>
  <si>
    <t>PPG</t>
  </si>
  <si>
    <t>Circleville</t>
  </si>
  <si>
    <t>WHB/ESP/IDF/QT/PBS</t>
  </si>
  <si>
    <t>Trial Burn, Slagging Kiln With Maximum Solids Loading</t>
  </si>
  <si>
    <t>solid, liq, sludge</t>
  </si>
  <si>
    <t>Trial Burn, High Temperature, Metals Spike (Pb,Cr,As)</t>
  </si>
  <si>
    <t>Trial Burn, Non-Slagging Kiln With Maximum Solid Loading</t>
  </si>
  <si>
    <t>Trial burn, Liquid Feeds only</t>
  </si>
  <si>
    <t>Onsite Incinerator, government, munitions popping</t>
  </si>
  <si>
    <t>Lake City Army Ammunition Plant</t>
  </si>
  <si>
    <t>Independence</t>
  </si>
  <si>
    <t>AB/HTHE/LTHE/C/FF</t>
  </si>
  <si>
    <t>Trial burn,High Waste Feed</t>
  </si>
  <si>
    <t>Solid, liq</t>
  </si>
  <si>
    <t>Trial burn, 5.56mm M855 SAWS feed, max metal feed</t>
  </si>
  <si>
    <t>Trial burn, 20mm M56 HEI feed, max metal feed</t>
  </si>
  <si>
    <t>Trial burn,Low Waste Feed</t>
  </si>
  <si>
    <t>Trial burn, 20MM M96 Projectile Feed</t>
  </si>
  <si>
    <t>Trial burn, FA-965 Primer Feed</t>
  </si>
  <si>
    <t>Freeport</t>
  </si>
  <si>
    <t>WHB/Q/IWS/CB</t>
  </si>
  <si>
    <t>Risk burn, normal temp, normal feedrate</t>
  </si>
  <si>
    <t>Metals and ash permit testing</t>
  </si>
  <si>
    <t>Chemical Waste Mgmt</t>
  </si>
  <si>
    <t>Port Arthur</t>
  </si>
  <si>
    <t>WQ/ABS/4-IWS</t>
  </si>
  <si>
    <t>Bi-Annual Stack Test At "Normal" Operating Conditions</t>
  </si>
  <si>
    <t>Liq,soild</t>
  </si>
  <si>
    <t>RCRA / TSCA Biannual Trial burn, normal metal feeds</t>
  </si>
  <si>
    <t>Bi-annual testing trial burn, max temp, max metals feeds</t>
  </si>
  <si>
    <t>Bi-annual testing, typical operations (metals at historic feedrates)</t>
  </si>
  <si>
    <t>Bi-Annual Stack Test At "Normal" Operating Condition</t>
  </si>
  <si>
    <t>Trial Burn, DRE On Non-Energetic Solids Fed To Kiln</t>
  </si>
  <si>
    <t>BASF</t>
  </si>
  <si>
    <t>Geismar</t>
  </si>
  <si>
    <t>WQ/VS/DM</t>
  </si>
  <si>
    <t>Trial burn (initial)</t>
  </si>
  <si>
    <t>Liq.</t>
  </si>
  <si>
    <t>Safety-Kleen Inc.</t>
  </si>
  <si>
    <t>S/PT/VS</t>
  </si>
  <si>
    <t>TRAIN I: IS A RCRA AND TSCA PERMITTED INCINERATOR</t>
  </si>
  <si>
    <t>Liq,solid</t>
  </si>
  <si>
    <t>Risk burn metals, high temp, max RR feed, moderate metals spike - Condition 2</t>
  </si>
  <si>
    <t>Trial burn, max temp, max metals spike - Condition 4</t>
  </si>
  <si>
    <t>Norco Chemical Plant-West Site Shell Oil Company</t>
  </si>
  <si>
    <t>Norco</t>
  </si>
  <si>
    <t>WHB/QS/AA/CS</t>
  </si>
  <si>
    <t>Air emissions compliance sampling</t>
  </si>
  <si>
    <t>Liquid wastes and vent gas</t>
  </si>
  <si>
    <t>Eastman Chemical Company, Longview, Texas</t>
  </si>
  <si>
    <t>WHB/QC/HES/PBS</t>
  </si>
  <si>
    <t>Trial burn, high temp metals and chlorine determination</t>
  </si>
  <si>
    <t>Dupont</t>
  </si>
  <si>
    <t>Wilmington</t>
  </si>
  <si>
    <t>SD/C/RJS/VS/WS</t>
  </si>
  <si>
    <t>Trial Burn, High Metals Feed/Max Temp</t>
  </si>
  <si>
    <t>liq, solid</t>
  </si>
  <si>
    <t>Ciba-Geigy Corporation</t>
  </si>
  <si>
    <t>St. Gabriel</t>
  </si>
  <si>
    <t>QT/HS/C/DM</t>
  </si>
  <si>
    <t>Metals Test Burn</t>
  </si>
  <si>
    <t>LaPorte</t>
  </si>
  <si>
    <t>SC/ABS/Q</t>
  </si>
  <si>
    <t>Trial burn, max temp, max feedrate, worst oper cond</t>
  </si>
  <si>
    <t>Nepera Incorporated</t>
  </si>
  <si>
    <t>Harriman</t>
  </si>
  <si>
    <t>WHB</t>
  </si>
  <si>
    <t>Trial burn, max feedrate, high temp</t>
  </si>
  <si>
    <t>Zeneca</t>
  </si>
  <si>
    <t>Bayonne</t>
  </si>
  <si>
    <t>WS/QT</t>
  </si>
  <si>
    <t>Amoco Oil Co.</t>
  </si>
  <si>
    <t>Whiting</t>
  </si>
  <si>
    <t>C/VS</t>
  </si>
  <si>
    <t>Trial burn, HIGH WASTE FEED/HIGH COMB TEMP</t>
  </si>
  <si>
    <t>Trial burn, LOW WASTE FEED/LOW COMB TEMP</t>
  </si>
  <si>
    <t>Eastman Chemical Company</t>
  </si>
  <si>
    <t>Kingsport</t>
  </si>
  <si>
    <t>Q/SC/GS/WESP</t>
  </si>
  <si>
    <t>Trial burn, LOW METALS FEED</t>
  </si>
  <si>
    <t>liq,solid</t>
  </si>
  <si>
    <t>Trial burn, max metals, ash, chlorine, min temp</t>
  </si>
  <si>
    <t>Trial burn, HIGH METALS FEED</t>
  </si>
  <si>
    <t>Worst-case cond, max feedrate</t>
  </si>
  <si>
    <t>Pennwalt Corporation</t>
  </si>
  <si>
    <t>Thorofare</t>
  </si>
  <si>
    <t>QT/VS/PT/DM</t>
  </si>
  <si>
    <t>DCFE Trial Burn</t>
  </si>
  <si>
    <t>Liquid injection?</t>
  </si>
  <si>
    <t>QC/PTWS/IWS</t>
  </si>
  <si>
    <t>Trial burn, maximum heat duty, maximum flow, minimum temperature, maximum ash, chlorine and metals feed.</t>
  </si>
  <si>
    <t>Supplemental trial burn to verify certain aspects of performance compliance.</t>
  </si>
  <si>
    <t>Velsicol Chemical Corporation</t>
  </si>
  <si>
    <t>Memphis</t>
  </si>
  <si>
    <t>QT/VS/AS/CS</t>
  </si>
  <si>
    <t>Metals trial burn, spiked As, Cd, Cr</t>
  </si>
  <si>
    <t>Q/VS</t>
  </si>
  <si>
    <t>Trial burn, high temp, max feedrate</t>
  </si>
  <si>
    <t>Waste Research and Reclamation</t>
  </si>
  <si>
    <t>Eau Claire</t>
  </si>
  <si>
    <t>WHB/VS</t>
  </si>
  <si>
    <t>Controlled air</t>
  </si>
  <si>
    <t>NE - failed PM test, negative SVM SRE?, no Cd emission data</t>
  </si>
  <si>
    <t>NE - failed PM test, no Cd emission data</t>
  </si>
  <si>
    <t>Diagnostic test</t>
  </si>
  <si>
    <t>Diagnostic testing</t>
  </si>
  <si>
    <t>Performance test</t>
  </si>
  <si>
    <t>NE - no Cd emission data, negative SVM SRE?</t>
  </si>
  <si>
    <t>?/ CARBON INJECTION</t>
  </si>
  <si>
    <t xml:space="preserve">NE - no cadmium emission data </t>
  </si>
  <si>
    <t xml:space="preserve">Munitions </t>
  </si>
  <si>
    <t xml:space="preserve">Chemical </t>
  </si>
  <si>
    <t xml:space="preserve">Mixed </t>
  </si>
  <si>
    <t xml:space="preserve">Popping </t>
  </si>
  <si>
    <t xml:space="preserve">Weapons </t>
  </si>
  <si>
    <t xml:space="preserve">Radioactive </t>
  </si>
  <si>
    <t>Furnace</t>
  </si>
  <si>
    <t>Demil</t>
  </si>
  <si>
    <t>Waste</t>
  </si>
  <si>
    <t>Spiking</t>
  </si>
  <si>
    <t>Pb</t>
  </si>
  <si>
    <t>Cd</t>
  </si>
  <si>
    <t>Tier</t>
  </si>
  <si>
    <t>Number</t>
  </si>
  <si>
    <t xml:space="preserve">Campaign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</si>
  <si>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</si>
  <si>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</si>
  <si>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</si>
  <si>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</si>
  <si>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</si>
  <si>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</si>
  <si>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</si>
  <si>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</si>
  <si>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</si>
  <si>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Cond Avg</t>
  </si>
  <si>
    <t>SVM Stack Emissions (ug/dscm), (ND in % of Total)</t>
  </si>
  <si>
    <t>HW</t>
  </si>
  <si>
    <t>Spike</t>
  </si>
  <si>
    <t>RM</t>
  </si>
  <si>
    <t>Coal</t>
  </si>
  <si>
    <t>MF</t>
  </si>
  <si>
    <t>Total</t>
  </si>
  <si>
    <t>SVM Feedrate (ug/dscm)</t>
  </si>
  <si>
    <t>SVM SRE (%)</t>
  </si>
  <si>
    <t>ND SVM Total R1</t>
  </si>
  <si>
    <t>SVM Total Feed R1 (ug/dscm)</t>
  </si>
  <si>
    <t>ND SVM Total R2</t>
  </si>
  <si>
    <t>SVM Total Feed R2 (ug/dscm)</t>
  </si>
  <si>
    <t>ND SVM Total R3</t>
  </si>
  <si>
    <t>SVM Total Feed R3 (ug/dscm)</t>
  </si>
  <si>
    <t>ND SVM Total R4</t>
  </si>
  <si>
    <t>SVM Total Feed R4 (ug/dscm)</t>
  </si>
  <si>
    <t>ND SVM Total R5</t>
  </si>
  <si>
    <t>SVM Total Feed R5 (ug/dscm)</t>
  </si>
  <si>
    <t>ND SVM Total R6</t>
  </si>
  <si>
    <t>SVM Total Feed R6 (ug/dscm)</t>
  </si>
  <si>
    <t>ND SVM Total R7</t>
  </si>
  <si>
    <t>SVM Total Feed R7 (ug/dscm)</t>
  </si>
  <si>
    <t>ND SVM Total R8</t>
  </si>
  <si>
    <t>SVM Total Feed R8 (ug/dscm)</t>
  </si>
  <si>
    <t>ND SVM Total R9</t>
  </si>
  <si>
    <t>SVM Total Feed R9 (ug/dscm)</t>
  </si>
  <si>
    <t>ND SVM Total R10</t>
  </si>
  <si>
    <t>SVM Total Feed R10 (ug/dscm)</t>
  </si>
  <si>
    <t>ND SVM Total R11</t>
  </si>
  <si>
    <t>SVM Total Feed R11 (ug/dscm)</t>
  </si>
  <si>
    <t>ND SVM Total RA</t>
  </si>
  <si>
    <t>R10</t>
  </si>
  <si>
    <t>R11</t>
  </si>
  <si>
    <t xml:space="preserve">Commercial </t>
  </si>
  <si>
    <t>vs On-site</t>
  </si>
  <si>
    <t>SVM Total Feedrate (ug/dscm), (ND in % of total)</t>
  </si>
  <si>
    <t>ND</t>
  </si>
  <si>
    <t>Emiss</t>
  </si>
  <si>
    <t>&gt;</t>
  </si>
  <si>
    <t/>
  </si>
  <si>
    <t>no Cd emission data</t>
  </si>
  <si>
    <t>assumed normal for Pb, no cd emission data</t>
  </si>
  <si>
    <t>Assumed normal for lead/no Cd emission data</t>
  </si>
  <si>
    <t>Assumed normal for Cd, No Pb emission data</t>
  </si>
  <si>
    <t>assumed normal for Cd, no lead emission data</t>
  </si>
  <si>
    <t>SVM SRE</t>
  </si>
  <si>
    <t>Campaign</t>
  </si>
  <si>
    <t>Rating</t>
  </si>
  <si>
    <t>Comment</t>
  </si>
  <si>
    <t>SVM SRE Used for Evaluation Purposes (%)</t>
  </si>
  <si>
    <t>Data in lieu</t>
  </si>
  <si>
    <t>Assumed no spiking, tier 1, normal</t>
  </si>
  <si>
    <t>Normal</t>
  </si>
  <si>
    <t>Pre-MACT compliance evaluation, normal</t>
  </si>
  <si>
    <t>normal</t>
  </si>
  <si>
    <t>OPLs not likely set during testing, normal</t>
  </si>
  <si>
    <t>SVM not controlled, SRE set to 0, normal</t>
  </si>
  <si>
    <t>No longer burn haz waste</t>
  </si>
  <si>
    <t>R SB</t>
  </si>
  <si>
    <t>No SB</t>
  </si>
  <si>
    <t>Source ID</t>
  </si>
  <si>
    <t xml:space="preserve">Cond ID </t>
  </si>
  <si>
    <t>Combustor</t>
  </si>
  <si>
    <t xml:space="preserve">APCS </t>
  </si>
  <si>
    <t xml:space="preserve"> Category</t>
  </si>
  <si>
    <t xml:space="preserve"> Class</t>
  </si>
  <si>
    <t xml:space="preserve"> Type</t>
  </si>
  <si>
    <t xml:space="preserve">Detailed </t>
  </si>
  <si>
    <t>Acronym</t>
  </si>
  <si>
    <t>Hazardous</t>
  </si>
  <si>
    <t xml:space="preserve"> Wastes</t>
  </si>
  <si>
    <t>Gov't</t>
  </si>
  <si>
    <t>Cond</t>
  </si>
  <si>
    <t xml:space="preserve"> Dates</t>
  </si>
  <si>
    <t xml:space="preserve"> Rating</t>
  </si>
  <si>
    <t xml:space="preserve"> Rating Comments</t>
  </si>
  <si>
    <t>Facility Information</t>
  </si>
  <si>
    <t>Combustor Information</t>
  </si>
  <si>
    <t>SVM Emissions</t>
  </si>
  <si>
    <t>Condition Information</t>
  </si>
  <si>
    <t>SVM Feedrate Hazardous Wastes and Spike (ug/dscm)</t>
  </si>
  <si>
    <t>CT</t>
  </si>
  <si>
    <t>Mixed CT and N emission data</t>
  </si>
  <si>
    <t>Mixed CT and N emissions</t>
  </si>
  <si>
    <t>Mixed CT and N</t>
  </si>
  <si>
    <t>Mixed CT and N Emissions</t>
  </si>
  <si>
    <t>Mixed CT, N emission data</t>
  </si>
  <si>
    <t>Worst case mini-burn to demo compliance with HCT MACT stnds</t>
  </si>
  <si>
    <t>Mixed CT, N</t>
  </si>
  <si>
    <t>Assumed mixed CT and N emissions</t>
  </si>
  <si>
    <t>Unclear of miniburn used to set OPLs</t>
  </si>
  <si>
    <t>Sources Shutdown or No Longer Burning Hazardous Wastes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</si>
</sst>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#,##0.00000"/>
    <numFmt numFmtId="171" formatCode="0.00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 horizontal="centerContinuous"/>
    </xf>
    <xf numFmtId="167" fontId="0" fillId="0" borderId="1" xfId="0" applyNumberFormat="1" applyBorder="1" applyAlignment="1">
      <alignment horizontal="centerContinuous"/>
    </xf>
    <xf numFmtId="167" fontId="0" fillId="0" borderId="0" xfId="0" applyNumberFormat="1" applyBorder="1" applyAlignment="1">
      <alignment horizontal="centerContinuous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Continuous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8" fontId="0" fillId="0" borderId="3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0" fillId="0" borderId="3" xfId="0" applyBorder="1" applyAlignment="1">
      <alignment horizontal="center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7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68" fontId="0" fillId="0" borderId="3" xfId="0" applyNumberFormat="1" applyBorder="1" applyAlignment="1">
      <alignment horizontal="centerContinuous"/>
    </xf>
    <xf numFmtId="168" fontId="0" fillId="0" borderId="7" xfId="0" applyNumberFormat="1" applyBorder="1" applyAlignment="1">
      <alignment horizontal="centerContinuous"/>
    </xf>
    <xf numFmtId="168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I192"/>
  <sheetViews>
    <sheetView tabSelected="1" workbookViewId="0" topLeftCell="A2">
      <pane xSplit="6015" ySplit="1275" topLeftCell="V28" activePane="bottomRight" state="split"/>
      <selection pane="topLeft" activeCell="A2" sqref="A2"/>
      <selection pane="topRight" activeCell="EL5" sqref="EL5"/>
      <selection pane="bottomLeft" activeCell="A37" sqref="A37:IV37"/>
      <selection pane="bottomRight" activeCell="V37" sqref="V37:Z37"/>
    </sheetView>
  </sheetViews>
  <sheetFormatPr defaultColWidth="9.140625" defaultRowHeight="12.75"/>
  <cols>
    <col min="1" max="1" width="9.57421875" style="29" customWidth="1"/>
    <col min="2" max="2" width="9.7109375" style="29" customWidth="1"/>
    <col min="3" max="3" width="26.00390625" style="0" customWidth="1"/>
    <col min="4" max="4" width="13.8515625" style="0" customWidth="1"/>
    <col min="5" max="5" width="10.8515625" style="0" customWidth="1"/>
    <col min="6" max="6" width="16.00390625" style="0" customWidth="1"/>
    <col min="7" max="7" width="12.00390625" style="0" customWidth="1"/>
    <col min="8" max="8" width="21.140625" style="0" customWidth="1"/>
    <col min="9" max="9" width="0.13671875" style="0" hidden="1" customWidth="1"/>
    <col min="10" max="10" width="14.57421875" style="0" hidden="1" customWidth="1"/>
    <col min="11" max="11" width="8.140625" style="0" hidden="1" customWidth="1"/>
    <col min="12" max="12" width="6.57421875" style="0" hidden="1" customWidth="1"/>
    <col min="13" max="13" width="13.00390625" style="0" customWidth="1"/>
    <col min="14" max="14" width="6.28125" style="0" customWidth="1"/>
    <col min="15" max="15" width="8.8515625" style="0" customWidth="1"/>
    <col min="16" max="16" width="8.57421875" style="0" customWidth="1"/>
    <col min="17" max="17" width="9.8515625" style="0" customWidth="1"/>
    <col min="18" max="18" width="10.28125" style="0" customWidth="1"/>
    <col min="19" max="19" width="5.421875" style="0" customWidth="1"/>
    <col min="20" max="20" width="11.8515625" style="0" customWidth="1"/>
    <col min="21" max="21" width="64.57421875" style="0" customWidth="1"/>
    <col min="22" max="22" width="6.8515625" style="0" customWidth="1"/>
    <col min="23" max="23" width="5.7109375" style="0" customWidth="1"/>
    <col min="24" max="24" width="5.7109375" style="0" hidden="1" customWidth="1"/>
    <col min="25" max="25" width="6.28125" style="0" customWidth="1"/>
    <col min="26" max="26" width="6.00390625" style="0" customWidth="1"/>
    <col min="27" max="27" width="0.13671875" style="0" hidden="1" customWidth="1"/>
    <col min="28" max="28" width="6.00390625" style="0" hidden="1" customWidth="1"/>
    <col min="29" max="29" width="7.140625" style="0" hidden="1" customWidth="1"/>
    <col min="30" max="31" width="9.7109375" style="0" customWidth="1"/>
    <col min="32" max="32" width="43.7109375" style="0" customWidth="1"/>
    <col min="33" max="33" width="4.28125" style="0" customWidth="1"/>
    <col min="34" max="34" width="9.28125" style="8" bestFit="1" customWidth="1"/>
    <col min="35" max="35" width="4.00390625" style="0" customWidth="1"/>
    <col min="36" max="36" width="8.8515625" style="8" customWidth="1"/>
    <col min="37" max="37" width="4.421875" style="0" customWidth="1"/>
    <col min="38" max="38" width="8.57421875" style="8" customWidth="1"/>
    <col min="39" max="39" width="4.140625" style="0" customWidth="1"/>
    <col min="40" max="40" width="8.00390625" style="6" customWidth="1"/>
    <col min="41" max="41" width="3.57421875" style="0" customWidth="1"/>
    <col min="42" max="42" width="8.140625" style="8" customWidth="1"/>
    <col min="43" max="43" width="4.7109375" style="0" customWidth="1"/>
    <col min="44" max="44" width="9.28125" style="8" bestFit="1" customWidth="1"/>
    <col min="45" max="45" width="3.8515625" style="0" customWidth="1"/>
    <col min="46" max="46" width="9.28125" style="0" bestFit="1" customWidth="1"/>
    <col min="47" max="47" width="3.57421875" style="0" customWidth="1"/>
    <col min="48" max="48" width="9.28125" style="0" bestFit="1" customWidth="1"/>
    <col min="49" max="49" width="3.421875" style="0" customWidth="1"/>
    <col min="50" max="50" width="9.00390625" style="0" customWidth="1"/>
    <col min="51" max="51" width="3.28125" style="0" hidden="1" customWidth="1"/>
    <col min="52" max="55" width="9.140625" style="0" hidden="1" customWidth="1"/>
    <col min="56" max="56" width="9.28125" style="0" hidden="1" customWidth="1"/>
    <col min="57" max="57" width="3.8515625" style="5" customWidth="1"/>
    <col min="58" max="58" width="9.28125" style="8" customWidth="1"/>
    <col min="59" max="60" width="9.28125" style="8" hidden="1" customWidth="1"/>
    <col min="62" max="62" width="7.28125" style="0" customWidth="1"/>
    <col min="63" max="63" width="34.8515625" style="0" customWidth="1"/>
    <col min="64" max="64" width="2.57421875" style="6" customWidth="1"/>
    <col min="65" max="65" width="10.140625" style="22" customWidth="1"/>
    <col min="66" max="66" width="2.421875" style="22" customWidth="1"/>
    <col min="67" max="67" width="10.140625" style="22" customWidth="1"/>
    <col min="68" max="68" width="2.00390625" style="22" customWidth="1"/>
    <col min="69" max="69" width="10.57421875" style="22" customWidth="1"/>
    <col min="70" max="70" width="2.421875" style="22" customWidth="1"/>
    <col min="71" max="71" width="9.140625" style="22" customWidth="1"/>
    <col min="72" max="72" width="2.28125" style="22" customWidth="1"/>
    <col min="73" max="73" width="9.00390625" style="22" customWidth="1"/>
    <col min="74" max="74" width="2.57421875" style="22" customWidth="1"/>
    <col min="75" max="75" width="8.8515625" style="22" customWidth="1"/>
    <col min="76" max="76" width="3.00390625" style="22" hidden="1" customWidth="1"/>
    <col min="77" max="77" width="9.140625" style="22" hidden="1" customWidth="1"/>
    <col min="78" max="78" width="2.8515625" style="22" hidden="1" customWidth="1"/>
    <col min="79" max="79" width="9.140625" style="22" hidden="1" customWidth="1"/>
    <col min="80" max="80" width="1.8515625" style="22" hidden="1" customWidth="1"/>
    <col min="81" max="81" width="9.140625" style="22" hidden="1" customWidth="1"/>
    <col min="82" max="82" width="2.8515625" style="22" customWidth="1"/>
    <col min="83" max="83" width="10.57421875" style="22" customWidth="1"/>
    <col min="84" max="84" width="1.8515625" style="22" hidden="1" customWidth="1"/>
    <col min="85" max="85" width="10.57421875" style="22" hidden="1" customWidth="1"/>
    <col min="86" max="86" width="3.28125" style="22" customWidth="1"/>
    <col min="87" max="87" width="10.28125" style="22" customWidth="1"/>
    <col min="88" max="88" width="2.7109375" style="22" customWidth="1"/>
    <col min="89" max="89" width="9.8515625" style="22" customWidth="1"/>
    <col min="90" max="90" width="2.7109375" style="22" customWidth="1"/>
    <col min="91" max="91" width="9.7109375" style="22" customWidth="1"/>
    <col min="92" max="92" width="2.421875" style="22" customWidth="1"/>
    <col min="93" max="93" width="9.8515625" style="22" customWidth="1"/>
    <col min="94" max="94" width="2.28125" style="22" customWidth="1"/>
    <col min="95" max="95" width="10.421875" style="22" customWidth="1"/>
    <col min="96" max="96" width="2.57421875" style="22" customWidth="1"/>
    <col min="97" max="97" width="9.8515625" style="22" customWidth="1"/>
    <col min="98" max="98" width="0.13671875" style="22" hidden="1" customWidth="1"/>
    <col min="99" max="99" width="9.140625" style="22" hidden="1" customWidth="1"/>
    <col min="100" max="100" width="2.8515625" style="22" hidden="1" customWidth="1"/>
    <col min="101" max="101" width="9.140625" style="22" hidden="1" customWidth="1"/>
    <col min="102" max="102" width="1.1484375" style="22" hidden="1" customWidth="1"/>
    <col min="103" max="103" width="9.140625" style="22" hidden="1" customWidth="1"/>
    <col min="104" max="104" width="3.00390625" style="22" customWidth="1"/>
    <col min="105" max="105" width="12.57421875" style="22" customWidth="1"/>
    <col min="106" max="106" width="2.140625" style="0" hidden="1" customWidth="1"/>
    <col min="107" max="107" width="10.57421875" style="0" hidden="1" customWidth="1"/>
    <col min="108" max="108" width="8.00390625" style="6" customWidth="1"/>
    <col min="109" max="109" width="9.421875" style="6" bestFit="1" customWidth="1"/>
    <col min="110" max="110" width="6.8515625" style="6" customWidth="1"/>
    <col min="111" max="112" width="9.140625" style="6" hidden="1" customWidth="1"/>
    <col min="113" max="113" width="9.57421875" style="6" customWidth="1"/>
    <col min="114" max="114" width="4.28125" style="6" customWidth="1"/>
    <col min="115" max="115" width="9.57421875" style="6" customWidth="1"/>
    <col min="116" max="116" width="3.8515625" style="6" customWidth="1"/>
    <col min="117" max="117" width="9.00390625" style="6" customWidth="1"/>
    <col min="118" max="118" width="4.00390625" style="6" customWidth="1"/>
    <col min="119" max="119" width="10.28125" style="6" customWidth="1"/>
    <col min="120" max="120" width="3.57421875" style="6" customWidth="1"/>
    <col min="121" max="121" width="8.8515625" style="6" customWidth="1"/>
    <col min="122" max="122" width="3.7109375" style="6" customWidth="1"/>
    <col min="123" max="123" width="7.7109375" style="6" customWidth="1"/>
    <col min="124" max="124" width="3.8515625" style="6" customWidth="1"/>
    <col min="125" max="125" width="8.00390625" style="6" customWidth="1"/>
    <col min="126" max="126" width="4.28125" style="6" customWidth="1"/>
    <col min="127" max="127" width="8.421875" style="6" customWidth="1"/>
    <col min="128" max="128" width="4.00390625" style="6" customWidth="1"/>
    <col min="129" max="129" width="7.421875" style="6" customWidth="1"/>
    <col min="130" max="130" width="4.28125" style="6" customWidth="1"/>
    <col min="131" max="131" width="7.28125" style="6" customWidth="1"/>
    <col min="132" max="132" width="3.57421875" style="6" customWidth="1"/>
    <col min="133" max="133" width="6.7109375" style="6" customWidth="1"/>
    <col min="134" max="134" width="4.140625" style="6" customWidth="1"/>
    <col min="135" max="135" width="6.7109375" style="6" customWidth="1"/>
    <col min="136" max="136" width="0.13671875" style="6" hidden="1" customWidth="1"/>
    <col min="137" max="137" width="6.7109375" style="6" hidden="1" customWidth="1"/>
    <col min="138" max="138" width="3.8515625" style="6" customWidth="1"/>
    <col min="139" max="139" width="9.8515625" style="6" customWidth="1"/>
    <col min="140" max="140" width="5.57421875" style="0" customWidth="1"/>
    <col min="141" max="141" width="11.421875" style="0" customWidth="1"/>
    <col min="142" max="142" width="6.57421875" style="0" customWidth="1"/>
    <col min="143" max="143" width="13.140625" style="0" customWidth="1"/>
    <col min="144" max="144" width="6.7109375" style="0" customWidth="1"/>
    <col min="145" max="145" width="13.28125" style="0" customWidth="1"/>
    <col min="146" max="154" width="13.28125" style="0" hidden="1" customWidth="1"/>
    <col min="155" max="155" width="5.28125" style="0" hidden="1" customWidth="1"/>
    <col min="156" max="161" width="13.28125" style="0" hidden="1" customWidth="1"/>
    <col min="162" max="162" width="6.7109375" style="0" hidden="1" customWidth="1"/>
    <col min="163" max="163" width="6.8515625" style="0" hidden="1" customWidth="1"/>
    <col min="164" max="164" width="6.140625" style="0" customWidth="1"/>
    <col min="165" max="165" width="14.140625" style="0" customWidth="1"/>
  </cols>
  <sheetData>
    <row r="1" spans="1:139" ht="12" customHeight="1" hidden="1">
      <c r="A1" s="29" t="s">
        <v>244</v>
      </c>
      <c r="B1" s="29" t="s">
        <v>0</v>
      </c>
      <c r="C1" t="s">
        <v>245</v>
      </c>
      <c r="D1" t="s">
        <v>246</v>
      </c>
      <c r="E1" t="s">
        <v>242</v>
      </c>
      <c r="F1" t="s">
        <v>243</v>
      </c>
      <c r="G1" t="s">
        <v>253</v>
      </c>
      <c r="H1" t="s">
        <v>248</v>
      </c>
      <c r="K1" t="s">
        <v>256</v>
      </c>
      <c r="L1" t="s">
        <v>250</v>
      </c>
      <c r="M1" t="s">
        <v>254</v>
      </c>
      <c r="N1" t="s">
        <v>255</v>
      </c>
      <c r="O1" t="s">
        <v>257</v>
      </c>
      <c r="P1" t="s">
        <v>258</v>
      </c>
      <c r="Q1" t="s">
        <v>259</v>
      </c>
      <c r="R1" t="s">
        <v>252</v>
      </c>
      <c r="S1" t="s">
        <v>260</v>
      </c>
      <c r="T1" t="s">
        <v>247</v>
      </c>
      <c r="U1" t="s">
        <v>249</v>
      </c>
      <c r="V1" t="s">
        <v>2</v>
      </c>
      <c r="W1" t="s">
        <v>3</v>
      </c>
      <c r="Y1" t="s">
        <v>4</v>
      </c>
      <c r="Z1" t="s">
        <v>5</v>
      </c>
      <c r="AC1" t="s">
        <v>251</v>
      </c>
      <c r="AD1" s="4" t="s">
        <v>1</v>
      </c>
      <c r="AE1" s="4" t="s">
        <v>6</v>
      </c>
      <c r="AF1" s="4" t="s">
        <v>7</v>
      </c>
      <c r="AG1" t="s">
        <v>261</v>
      </c>
      <c r="AH1" s="8" t="s">
        <v>262</v>
      </c>
      <c r="AI1" t="s">
        <v>263</v>
      </c>
      <c r="AJ1" s="8" t="s">
        <v>264</v>
      </c>
      <c r="AK1" t="s">
        <v>265</v>
      </c>
      <c r="AL1" s="8" t="s">
        <v>266</v>
      </c>
      <c r="AM1" t="s">
        <v>267</v>
      </c>
      <c r="AN1" s="6" t="s">
        <v>268</v>
      </c>
      <c r="AO1" t="s">
        <v>269</v>
      </c>
      <c r="AP1" s="8" t="s">
        <v>270</v>
      </c>
      <c r="AQ1" t="s">
        <v>271</v>
      </c>
      <c r="AR1" s="8" t="s">
        <v>272</v>
      </c>
      <c r="AS1" t="s">
        <v>273</v>
      </c>
      <c r="AT1" t="s">
        <v>274</v>
      </c>
      <c r="AU1" t="s">
        <v>275</v>
      </c>
      <c r="AV1" t="s">
        <v>276</v>
      </c>
      <c r="AW1" t="s">
        <v>277</v>
      </c>
      <c r="AX1" t="s">
        <v>278</v>
      </c>
      <c r="AY1" t="s">
        <v>279</v>
      </c>
      <c r="AZ1" t="s">
        <v>280</v>
      </c>
      <c r="BA1" t="s">
        <v>281</v>
      </c>
      <c r="BB1" t="s">
        <v>282</v>
      </c>
      <c r="BC1" t="s">
        <v>283</v>
      </c>
      <c r="BD1" t="s">
        <v>284</v>
      </c>
      <c r="BE1" s="5" t="s">
        <v>8</v>
      </c>
      <c r="BF1" s="8" t="s">
        <v>9</v>
      </c>
      <c r="BM1" s="22" t="s">
        <v>285</v>
      </c>
      <c r="BO1" s="22" t="s">
        <v>286</v>
      </c>
      <c r="BQ1" s="22" t="s">
        <v>287</v>
      </c>
      <c r="BS1" s="22" t="s">
        <v>288</v>
      </c>
      <c r="BU1" s="22" t="s">
        <v>289</v>
      </c>
      <c r="BW1" s="22" t="s">
        <v>290</v>
      </c>
      <c r="BY1" s="22" t="s">
        <v>291</v>
      </c>
      <c r="CA1" s="22" t="s">
        <v>292</v>
      </c>
      <c r="CE1" s="22" t="s">
        <v>293</v>
      </c>
      <c r="CI1" s="22" t="s">
        <v>285</v>
      </c>
      <c r="CK1" s="22" t="s">
        <v>286</v>
      </c>
      <c r="CM1" s="22" t="s">
        <v>287</v>
      </c>
      <c r="CO1" s="22" t="s">
        <v>288</v>
      </c>
      <c r="CQ1" s="22" t="s">
        <v>289</v>
      </c>
      <c r="CS1" s="22" t="s">
        <v>290</v>
      </c>
      <c r="CU1" s="22" t="s">
        <v>291</v>
      </c>
      <c r="CW1" s="22" t="s">
        <v>292</v>
      </c>
      <c r="DA1" s="22" t="s">
        <v>293</v>
      </c>
      <c r="DD1" s="6" t="s">
        <v>10</v>
      </c>
      <c r="DE1" s="6" t="s">
        <v>11</v>
      </c>
      <c r="DF1" s="6" t="s">
        <v>12</v>
      </c>
      <c r="DG1" s="6" t="s">
        <v>13</v>
      </c>
      <c r="DH1" s="6" t="s">
        <v>14</v>
      </c>
      <c r="DI1" s="6" t="s">
        <v>15</v>
      </c>
      <c r="DJ1" s="6" t="s">
        <v>712</v>
      </c>
      <c r="DK1" s="6" t="s">
        <v>713</v>
      </c>
      <c r="DL1" s="6" t="s">
        <v>714</v>
      </c>
      <c r="DM1" s="6" t="s">
        <v>715</v>
      </c>
      <c r="DN1" s="6" t="s">
        <v>716</v>
      </c>
      <c r="DO1" s="6" t="s">
        <v>717</v>
      </c>
      <c r="DP1" s="6" t="s">
        <v>718</v>
      </c>
      <c r="DQ1" s="6" t="s">
        <v>719</v>
      </c>
      <c r="DR1" s="6" t="s">
        <v>720</v>
      </c>
      <c r="DS1" s="6" t="s">
        <v>721</v>
      </c>
      <c r="DT1" s="6" t="s">
        <v>722</v>
      </c>
      <c r="DU1" s="6" t="s">
        <v>723</v>
      </c>
      <c r="DV1" s="6" t="s">
        <v>724</v>
      </c>
      <c r="DW1" s="6" t="s">
        <v>725</v>
      </c>
      <c r="DX1" s="6" t="s">
        <v>726</v>
      </c>
      <c r="DY1" s="6" t="s">
        <v>727</v>
      </c>
      <c r="DZ1" s="6" t="s">
        <v>728</v>
      </c>
      <c r="EA1" s="6" t="s">
        <v>729</v>
      </c>
      <c r="EB1" s="6" t="s">
        <v>730</v>
      </c>
      <c r="EC1" s="6" t="s">
        <v>731</v>
      </c>
      <c r="ED1" s="6" t="s">
        <v>732</v>
      </c>
      <c r="EE1" s="6" t="s">
        <v>733</v>
      </c>
      <c r="EH1" s="6" t="s">
        <v>734</v>
      </c>
      <c r="EI1" s="6" t="s">
        <v>15</v>
      </c>
    </row>
    <row r="2" spans="1:165" ht="12.75">
      <c r="A2" s="2" t="s">
        <v>764</v>
      </c>
      <c r="B2" s="28" t="s">
        <v>765</v>
      </c>
      <c r="C2" s="55" t="s">
        <v>780</v>
      </c>
      <c r="D2" s="55"/>
      <c r="E2" s="13" t="s">
        <v>781</v>
      </c>
      <c r="F2" s="55"/>
      <c r="G2" s="18"/>
      <c r="H2" s="29" t="s">
        <v>767</v>
      </c>
      <c r="K2" t="s">
        <v>256</v>
      </c>
      <c r="L2" t="s">
        <v>250</v>
      </c>
      <c r="M2" s="29" t="s">
        <v>773</v>
      </c>
      <c r="N2" s="29" t="s">
        <v>255</v>
      </c>
      <c r="O2" s="29" t="s">
        <v>678</v>
      </c>
      <c r="P2" s="29" t="s">
        <v>679</v>
      </c>
      <c r="Q2" s="29" t="s">
        <v>680</v>
      </c>
      <c r="R2" s="29" t="s">
        <v>737</v>
      </c>
      <c r="S2" s="3" t="s">
        <v>775</v>
      </c>
      <c r="T2" s="68" t="s">
        <v>783</v>
      </c>
      <c r="U2" s="69"/>
      <c r="V2" s="87" t="s">
        <v>687</v>
      </c>
      <c r="W2" s="87"/>
      <c r="X2" s="28"/>
      <c r="Y2" s="87" t="s">
        <v>690</v>
      </c>
      <c r="Z2" s="87"/>
      <c r="AA2" s="24"/>
      <c r="AB2" s="24"/>
      <c r="AC2" t="s">
        <v>251</v>
      </c>
      <c r="AD2" s="67" t="s">
        <v>782</v>
      </c>
      <c r="AE2" s="67"/>
      <c r="AF2" s="67"/>
      <c r="AG2" s="68" t="s">
        <v>703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9"/>
      <c r="BG2" s="17"/>
      <c r="BH2" s="17"/>
      <c r="BI2" s="13" t="s">
        <v>749</v>
      </c>
      <c r="BJ2" s="17"/>
      <c r="BK2" s="18"/>
      <c r="BL2" s="53"/>
      <c r="BM2" s="70" t="s">
        <v>711</v>
      </c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1"/>
      <c r="CF2" s="70"/>
      <c r="CG2" s="70"/>
      <c r="CH2" s="72"/>
      <c r="CI2" s="70" t="s">
        <v>753</v>
      </c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1"/>
      <c r="DB2" s="20"/>
      <c r="DC2" s="20"/>
      <c r="DD2" s="88" t="s">
        <v>710</v>
      </c>
      <c r="DE2" s="89"/>
      <c r="DF2" s="89"/>
      <c r="DG2" s="89"/>
      <c r="DH2" s="89"/>
      <c r="DI2" s="89"/>
      <c r="DJ2" s="73" t="s">
        <v>739</v>
      </c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5"/>
      <c r="EJ2" s="55" t="s">
        <v>784</v>
      </c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18"/>
    </row>
    <row r="3" spans="1:165" ht="12.75">
      <c r="A3" s="2" t="s">
        <v>691</v>
      </c>
      <c r="B3" s="28" t="s">
        <v>691</v>
      </c>
      <c r="C3" s="45" t="s">
        <v>245</v>
      </c>
      <c r="D3" s="56" t="s">
        <v>246</v>
      </c>
      <c r="E3" s="58" t="s">
        <v>766</v>
      </c>
      <c r="F3" s="59" t="s">
        <v>766</v>
      </c>
      <c r="G3" s="60" t="s">
        <v>766</v>
      </c>
      <c r="H3" s="29" t="s">
        <v>771</v>
      </c>
      <c r="M3" s="29" t="s">
        <v>774</v>
      </c>
      <c r="N3" s="29"/>
      <c r="O3" s="29" t="s">
        <v>681</v>
      </c>
      <c r="P3" s="29" t="s">
        <v>682</v>
      </c>
      <c r="Q3" s="29" t="s">
        <v>683</v>
      </c>
      <c r="R3" s="29" t="s">
        <v>738</v>
      </c>
      <c r="S3" s="3"/>
      <c r="T3" s="2" t="s">
        <v>776</v>
      </c>
      <c r="U3" s="29" t="s">
        <v>249</v>
      </c>
      <c r="V3" s="45" t="s">
        <v>688</v>
      </c>
      <c r="W3" s="60" t="s">
        <v>689</v>
      </c>
      <c r="X3" s="28"/>
      <c r="Y3" s="58" t="s">
        <v>688</v>
      </c>
      <c r="Z3" s="46" t="s">
        <v>689</v>
      </c>
      <c r="AA3" s="24"/>
      <c r="AB3" s="24"/>
      <c r="AD3" s="29" t="s">
        <v>692</v>
      </c>
      <c r="AE3" s="29" t="s">
        <v>778</v>
      </c>
      <c r="AF3" s="29" t="s">
        <v>779</v>
      </c>
      <c r="AG3" s="14" t="s">
        <v>693</v>
      </c>
      <c r="AH3" s="15"/>
      <c r="AI3" s="15" t="s">
        <v>694</v>
      </c>
      <c r="AJ3" s="15"/>
      <c r="AK3" s="15" t="s">
        <v>695</v>
      </c>
      <c r="AL3" s="15"/>
      <c r="AM3" s="15" t="s">
        <v>696</v>
      </c>
      <c r="AN3" s="15"/>
      <c r="AO3" s="15" t="s">
        <v>697</v>
      </c>
      <c r="AP3" s="15"/>
      <c r="AQ3" s="15" t="s">
        <v>698</v>
      </c>
      <c r="AR3" s="15"/>
      <c r="AS3" s="15" t="s">
        <v>699</v>
      </c>
      <c r="AT3" s="15"/>
      <c r="AU3" s="15" t="s">
        <v>700</v>
      </c>
      <c r="AV3" s="15"/>
      <c r="AW3" s="15" t="s">
        <v>701</v>
      </c>
      <c r="AX3" s="15"/>
      <c r="AY3" s="4"/>
      <c r="AZ3" s="4"/>
      <c r="BA3" s="4"/>
      <c r="BB3" s="4"/>
      <c r="BC3" s="4"/>
      <c r="BD3" s="4"/>
      <c r="BF3" s="26" t="s">
        <v>702</v>
      </c>
      <c r="BG3" s="15"/>
      <c r="BH3" s="15"/>
      <c r="BI3" s="45" t="s">
        <v>750</v>
      </c>
      <c r="BJ3" s="59" t="s">
        <v>751</v>
      </c>
      <c r="BK3" s="64" t="s">
        <v>752</v>
      </c>
      <c r="BL3" s="9"/>
      <c r="BM3" s="30" t="s">
        <v>693</v>
      </c>
      <c r="BN3" s="30"/>
      <c r="BO3" s="30" t="s">
        <v>694</v>
      </c>
      <c r="BP3" s="30"/>
      <c r="BQ3" s="30" t="s">
        <v>695</v>
      </c>
      <c r="BR3" s="30"/>
      <c r="BS3" s="30" t="s">
        <v>696</v>
      </c>
      <c r="BT3" s="30"/>
      <c r="BU3" s="30" t="s">
        <v>697</v>
      </c>
      <c r="BV3" s="30"/>
      <c r="BW3" s="30" t="s">
        <v>698</v>
      </c>
      <c r="BX3" s="30"/>
      <c r="BY3" s="30" t="s">
        <v>699</v>
      </c>
      <c r="BZ3" s="30"/>
      <c r="CA3" s="30" t="s">
        <v>700</v>
      </c>
      <c r="CB3" s="30"/>
      <c r="CC3" s="30" t="s">
        <v>762</v>
      </c>
      <c r="CD3" s="30"/>
      <c r="CE3" s="30" t="s">
        <v>702</v>
      </c>
      <c r="CF3" s="30"/>
      <c r="CG3" s="33" t="s">
        <v>763</v>
      </c>
      <c r="CH3" s="32"/>
      <c r="CI3" s="30" t="s">
        <v>693</v>
      </c>
      <c r="CJ3" s="30"/>
      <c r="CK3" s="30" t="s">
        <v>694</v>
      </c>
      <c r="CL3" s="30"/>
      <c r="CM3" s="30" t="s">
        <v>695</v>
      </c>
      <c r="CN3" s="30"/>
      <c r="CO3" s="30" t="s">
        <v>696</v>
      </c>
      <c r="CP3" s="30"/>
      <c r="CQ3" s="30" t="s">
        <v>697</v>
      </c>
      <c r="CR3" s="30"/>
      <c r="CS3" s="30" t="s">
        <v>698</v>
      </c>
      <c r="CT3" s="30"/>
      <c r="CU3" s="30" t="s">
        <v>699</v>
      </c>
      <c r="CV3" s="30"/>
      <c r="CW3" s="30" t="s">
        <v>700</v>
      </c>
      <c r="CX3" s="30"/>
      <c r="CY3" s="30" t="s">
        <v>762</v>
      </c>
      <c r="CZ3" s="30"/>
      <c r="DA3" s="30" t="s">
        <v>702</v>
      </c>
      <c r="DB3" s="10"/>
      <c r="DC3" s="10" t="s">
        <v>763</v>
      </c>
      <c r="DD3" s="76" t="s">
        <v>704</v>
      </c>
      <c r="DE3" s="77" t="s">
        <v>705</v>
      </c>
      <c r="DF3" s="77" t="s">
        <v>706</v>
      </c>
      <c r="DG3" s="77" t="s">
        <v>707</v>
      </c>
      <c r="DH3" s="77" t="s">
        <v>708</v>
      </c>
      <c r="DI3" s="78" t="s">
        <v>709</v>
      </c>
      <c r="DJ3" s="9"/>
      <c r="DK3" s="7" t="s">
        <v>693</v>
      </c>
      <c r="DL3" s="7"/>
      <c r="DM3" s="7" t="s">
        <v>694</v>
      </c>
      <c r="DN3" s="7"/>
      <c r="DO3" s="7" t="s">
        <v>695</v>
      </c>
      <c r="DP3" s="7"/>
      <c r="DQ3" s="7" t="s">
        <v>696</v>
      </c>
      <c r="DR3" s="7"/>
      <c r="DS3" s="7" t="s">
        <v>697</v>
      </c>
      <c r="DT3" s="7"/>
      <c r="DU3" s="7" t="s">
        <v>698</v>
      </c>
      <c r="DV3" s="7"/>
      <c r="DW3" s="7" t="s">
        <v>699</v>
      </c>
      <c r="DX3" s="7"/>
      <c r="DY3" s="7" t="s">
        <v>700</v>
      </c>
      <c r="DZ3" s="7"/>
      <c r="EA3" s="7" t="s">
        <v>701</v>
      </c>
      <c r="EB3" s="7"/>
      <c r="EC3" s="7" t="s">
        <v>735</v>
      </c>
      <c r="ED3" s="7"/>
      <c r="EE3" s="7" t="s">
        <v>736</v>
      </c>
      <c r="EF3" s="7"/>
      <c r="EG3" s="7"/>
      <c r="EH3" s="11"/>
      <c r="EI3" s="12" t="s">
        <v>702</v>
      </c>
      <c r="EJ3" s="82"/>
      <c r="EK3" s="83" t="s">
        <v>693</v>
      </c>
      <c r="EL3" s="83"/>
      <c r="EM3" s="83" t="s">
        <v>694</v>
      </c>
      <c r="EN3" s="83"/>
      <c r="EO3" s="83" t="s">
        <v>695</v>
      </c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4"/>
      <c r="FG3" s="84"/>
      <c r="FH3" s="84"/>
      <c r="FI3" s="46" t="s">
        <v>702</v>
      </c>
    </row>
    <row r="4" spans="1:165" s="36" customFormat="1" ht="12.75">
      <c r="A4" s="34"/>
      <c r="B4" s="35"/>
      <c r="D4" s="57"/>
      <c r="E4" s="61" t="s">
        <v>768</v>
      </c>
      <c r="F4" s="62" t="s">
        <v>769</v>
      </c>
      <c r="G4" s="63" t="s">
        <v>770</v>
      </c>
      <c r="H4" s="42" t="s">
        <v>772</v>
      </c>
      <c r="N4" s="42"/>
      <c r="O4" s="42" t="s">
        <v>684</v>
      </c>
      <c r="P4" s="42" t="s">
        <v>685</v>
      </c>
      <c r="Q4" s="42" t="s">
        <v>686</v>
      </c>
      <c r="R4" s="42"/>
      <c r="S4" s="47"/>
      <c r="T4" s="34" t="s">
        <v>777</v>
      </c>
      <c r="V4" s="37"/>
      <c r="W4" s="65"/>
      <c r="X4" s="44"/>
      <c r="Y4" s="66"/>
      <c r="Z4" s="38"/>
      <c r="AD4" s="42" t="s">
        <v>691</v>
      </c>
      <c r="AE4" s="42"/>
      <c r="AF4" s="42"/>
      <c r="AG4" s="48" t="s">
        <v>740</v>
      </c>
      <c r="AH4" s="49" t="s">
        <v>741</v>
      </c>
      <c r="AI4" s="49" t="s">
        <v>740</v>
      </c>
      <c r="AJ4" s="49" t="s">
        <v>741</v>
      </c>
      <c r="AK4" s="49" t="s">
        <v>740</v>
      </c>
      <c r="AL4" s="49" t="s">
        <v>741</v>
      </c>
      <c r="AM4" s="49" t="s">
        <v>740</v>
      </c>
      <c r="AN4" s="49" t="s">
        <v>741</v>
      </c>
      <c r="AO4" s="49" t="s">
        <v>740</v>
      </c>
      <c r="AP4" s="49" t="s">
        <v>741</v>
      </c>
      <c r="AQ4" s="49" t="s">
        <v>740</v>
      </c>
      <c r="AR4" s="49" t="s">
        <v>741</v>
      </c>
      <c r="AS4" s="49" t="s">
        <v>740</v>
      </c>
      <c r="AT4" s="49" t="s">
        <v>741</v>
      </c>
      <c r="AU4" s="49" t="s">
        <v>740</v>
      </c>
      <c r="AV4" s="49" t="s">
        <v>741</v>
      </c>
      <c r="AW4" s="49" t="s">
        <v>740</v>
      </c>
      <c r="AX4" s="49" t="s">
        <v>741</v>
      </c>
      <c r="BE4" s="49" t="s">
        <v>740</v>
      </c>
      <c r="BF4" s="49" t="s">
        <v>741</v>
      </c>
      <c r="BG4" s="49"/>
      <c r="BH4" s="49"/>
      <c r="BI4" s="34" t="s">
        <v>691</v>
      </c>
      <c r="BJ4" s="62"/>
      <c r="BK4" s="63"/>
      <c r="BL4" s="40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50" t="s">
        <v>702</v>
      </c>
      <c r="CH4" s="41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51"/>
      <c r="DC4" s="52" t="s">
        <v>702</v>
      </c>
      <c r="DD4" s="79"/>
      <c r="DE4" s="80"/>
      <c r="DF4" s="80"/>
      <c r="DG4" s="80"/>
      <c r="DH4" s="80"/>
      <c r="DI4" s="81"/>
      <c r="DJ4" s="53" t="s">
        <v>740</v>
      </c>
      <c r="DK4" s="39"/>
      <c r="DL4" s="54" t="s">
        <v>740</v>
      </c>
      <c r="DM4" s="39"/>
      <c r="DN4" s="54" t="s">
        <v>740</v>
      </c>
      <c r="DO4" s="39"/>
      <c r="DP4" s="54" t="s">
        <v>740</v>
      </c>
      <c r="DQ4" s="39"/>
      <c r="DR4" s="54" t="s">
        <v>740</v>
      </c>
      <c r="DS4" s="39"/>
      <c r="DT4" s="54" t="s">
        <v>740</v>
      </c>
      <c r="DU4" s="39"/>
      <c r="DV4" s="54" t="s">
        <v>740</v>
      </c>
      <c r="DW4" s="39"/>
      <c r="DX4" s="54" t="s">
        <v>740</v>
      </c>
      <c r="DY4" s="39"/>
      <c r="DZ4" s="54" t="s">
        <v>740</v>
      </c>
      <c r="EA4" s="39"/>
      <c r="EB4" s="54" t="s">
        <v>740</v>
      </c>
      <c r="EC4" s="39"/>
      <c r="ED4" s="54" t="s">
        <v>740</v>
      </c>
      <c r="EE4" s="39"/>
      <c r="EF4" s="39"/>
      <c r="EG4" s="39"/>
      <c r="EH4" s="54" t="s">
        <v>740</v>
      </c>
      <c r="EI4" s="43"/>
      <c r="EJ4" s="53" t="s">
        <v>740</v>
      </c>
      <c r="EK4" s="39"/>
      <c r="EL4" s="54" t="s">
        <v>740</v>
      </c>
      <c r="EM4" s="39"/>
      <c r="EN4" s="54" t="s">
        <v>740</v>
      </c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H4" s="54" t="s">
        <v>740</v>
      </c>
      <c r="FI4" s="38"/>
    </row>
    <row r="5" spans="1:161" ht="12.75">
      <c r="A5" s="24"/>
      <c r="B5" s="24"/>
      <c r="D5" s="1"/>
      <c r="E5" s="4"/>
      <c r="G5" s="4"/>
      <c r="H5" s="29"/>
      <c r="N5" s="29"/>
      <c r="O5" s="29"/>
      <c r="P5" s="29"/>
      <c r="Q5" s="29"/>
      <c r="R5" s="29"/>
      <c r="S5" s="24"/>
      <c r="V5" s="4"/>
      <c r="W5" s="4"/>
      <c r="X5" s="4"/>
      <c r="Y5" s="4"/>
      <c r="Z5" s="4"/>
      <c r="AA5" s="4"/>
      <c r="AB5" s="4"/>
      <c r="AD5" s="29"/>
      <c r="AE5" s="29"/>
      <c r="AF5" s="29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4"/>
      <c r="AZ5" s="4"/>
      <c r="BA5" s="4"/>
      <c r="BB5" s="4"/>
      <c r="BC5" s="4"/>
      <c r="BD5" s="4"/>
      <c r="BE5" s="16"/>
      <c r="BF5" s="16"/>
      <c r="BG5" s="16"/>
      <c r="BH5" s="16"/>
      <c r="BI5" s="24"/>
      <c r="BJ5" s="24"/>
      <c r="BK5" s="24"/>
      <c r="BL5" s="1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19"/>
      <c r="DC5" s="27"/>
      <c r="DD5" s="11"/>
      <c r="DE5" s="11"/>
      <c r="DF5" s="11"/>
      <c r="DG5" s="11"/>
      <c r="DH5" s="11"/>
      <c r="DI5" s="11"/>
      <c r="DJ5" s="7"/>
      <c r="DK5" s="11"/>
      <c r="DL5" s="7"/>
      <c r="DM5" s="11"/>
      <c r="DN5" s="7"/>
      <c r="DO5" s="11"/>
      <c r="DP5" s="7"/>
      <c r="DQ5" s="11"/>
      <c r="DR5" s="7"/>
      <c r="DS5" s="11"/>
      <c r="DT5" s="7"/>
      <c r="DU5" s="11"/>
      <c r="DV5" s="7"/>
      <c r="DW5" s="11"/>
      <c r="DX5" s="7"/>
      <c r="DY5" s="11"/>
      <c r="DZ5" s="7"/>
      <c r="EA5" s="11"/>
      <c r="EB5" s="7"/>
      <c r="EC5" s="11"/>
      <c r="ED5" s="7"/>
      <c r="EE5" s="11"/>
      <c r="EF5" s="11"/>
      <c r="EG5" s="11"/>
      <c r="EH5" s="7"/>
      <c r="EI5" s="11"/>
      <c r="EJ5" s="7"/>
      <c r="EK5" s="11"/>
      <c r="EL5" s="7"/>
      <c r="EM5" s="11"/>
      <c r="EN5" s="7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1:165" ht="12.75">
      <c r="A6" s="29">
        <v>221</v>
      </c>
      <c r="B6" s="29" t="s">
        <v>16</v>
      </c>
      <c r="C6" t="s">
        <v>296</v>
      </c>
      <c r="D6" t="s">
        <v>297</v>
      </c>
      <c r="E6" t="s">
        <v>294</v>
      </c>
      <c r="F6" t="s">
        <v>295</v>
      </c>
      <c r="G6" t="s">
        <v>301</v>
      </c>
      <c r="H6" t="s">
        <v>298</v>
      </c>
      <c r="M6" t="s">
        <v>302</v>
      </c>
      <c r="N6" t="s">
        <v>303</v>
      </c>
      <c r="O6" t="s">
        <v>303</v>
      </c>
      <c r="P6" t="s">
        <v>303</v>
      </c>
      <c r="Q6" t="s">
        <v>303</v>
      </c>
      <c r="R6" t="s">
        <v>300</v>
      </c>
      <c r="S6" t="s">
        <v>303</v>
      </c>
      <c r="T6" s="1">
        <v>32356</v>
      </c>
      <c r="U6" t="s">
        <v>299</v>
      </c>
      <c r="AD6">
        <v>3</v>
      </c>
      <c r="AE6" t="s">
        <v>17</v>
      </c>
      <c r="AF6" t="s">
        <v>18</v>
      </c>
      <c r="AH6" s="8">
        <v>80.65135753</v>
      </c>
      <c r="AJ6" s="8">
        <v>123.7258718</v>
      </c>
      <c r="AL6" s="8">
        <v>104.3660204</v>
      </c>
      <c r="BF6" s="8">
        <v>102.9144166</v>
      </c>
      <c r="BI6">
        <v>3</v>
      </c>
      <c r="BJ6" t="s">
        <v>17</v>
      </c>
      <c r="BK6" t="s">
        <v>18</v>
      </c>
      <c r="BL6" s="6" t="s">
        <v>742</v>
      </c>
      <c r="BM6" s="22">
        <v>9.761728507</v>
      </c>
      <c r="BN6" s="22" t="s">
        <v>742</v>
      </c>
      <c r="BO6" s="22">
        <v>3.987993792</v>
      </c>
      <c r="BP6" s="22" t="s">
        <v>742</v>
      </c>
      <c r="BQ6" s="22">
        <v>20.64892872</v>
      </c>
      <c r="BR6" s="22" t="s">
        <v>743</v>
      </c>
      <c r="BT6" s="22" t="s">
        <v>743</v>
      </c>
      <c r="BV6" s="22" t="s">
        <v>743</v>
      </c>
      <c r="BX6" s="22" t="s">
        <v>743</v>
      </c>
      <c r="BZ6" s="22" t="s">
        <v>743</v>
      </c>
      <c r="CD6" s="22" t="s">
        <v>742</v>
      </c>
      <c r="CE6" s="22">
        <v>11.67092235</v>
      </c>
      <c r="CH6" s="22" t="s">
        <v>742</v>
      </c>
      <c r="CI6" s="22">
        <v>9.761728507</v>
      </c>
      <c r="CJ6" s="22" t="s">
        <v>742</v>
      </c>
      <c r="CK6" s="22">
        <v>3.987993792</v>
      </c>
      <c r="CL6" s="22" t="s">
        <v>742</v>
      </c>
      <c r="CM6" s="22">
        <v>20.64892872</v>
      </c>
      <c r="CN6" s="22" t="s">
        <v>743</v>
      </c>
      <c r="CP6" s="22" t="s">
        <v>743</v>
      </c>
      <c r="CR6" s="22" t="s">
        <v>743</v>
      </c>
      <c r="CT6" s="22" t="s">
        <v>743</v>
      </c>
      <c r="CV6" s="22" t="s">
        <v>743</v>
      </c>
      <c r="CZ6" s="22" t="s">
        <v>742</v>
      </c>
      <c r="DA6" s="22">
        <v>11.67092235</v>
      </c>
      <c r="DD6" s="6">
        <v>162.5</v>
      </c>
      <c r="DI6" s="6">
        <v>162.5</v>
      </c>
      <c r="DJ6" s="6">
        <v>33.5</v>
      </c>
      <c r="DK6" s="6">
        <v>134.4</v>
      </c>
      <c r="DL6" s="6">
        <v>27.4</v>
      </c>
      <c r="DM6" s="6">
        <v>177.5</v>
      </c>
      <c r="DN6" s="6">
        <v>25.1</v>
      </c>
      <c r="DO6" s="6">
        <v>175.6</v>
      </c>
      <c r="EH6" s="6">
        <v>28.3</v>
      </c>
      <c r="EI6" s="6">
        <v>162.5</v>
      </c>
      <c r="EJ6" s="6">
        <v>33.5</v>
      </c>
      <c r="EK6" s="6">
        <v>134.4</v>
      </c>
      <c r="EL6" s="6">
        <v>27.4</v>
      </c>
      <c r="EM6" s="6">
        <v>177.5</v>
      </c>
      <c r="EN6" s="6">
        <v>25.1</v>
      </c>
      <c r="EO6" s="6">
        <v>175.6</v>
      </c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H6" s="6">
        <f>AVERAGE(EN6,EL6,EJ6)</f>
        <v>28.666666666666668</v>
      </c>
      <c r="FI6" s="6">
        <f>AVERAGE(EO6,EM6,EK6)</f>
        <v>162.5</v>
      </c>
    </row>
    <row r="7" spans="1:165" ht="12.75">
      <c r="A7" s="29">
        <v>221</v>
      </c>
      <c r="B7" s="29" t="s">
        <v>19</v>
      </c>
      <c r="C7" t="s">
        <v>296</v>
      </c>
      <c r="D7" t="s">
        <v>297</v>
      </c>
      <c r="E7" t="s">
        <v>294</v>
      </c>
      <c r="F7" t="s">
        <v>295</v>
      </c>
      <c r="G7" t="s">
        <v>301</v>
      </c>
      <c r="H7" t="s">
        <v>298</v>
      </c>
      <c r="M7" t="s">
        <v>302</v>
      </c>
      <c r="N7" t="s">
        <v>303</v>
      </c>
      <c r="O7" t="s">
        <v>303</v>
      </c>
      <c r="P7" t="s">
        <v>303</v>
      </c>
      <c r="Q7" t="s">
        <v>303</v>
      </c>
      <c r="R7" t="s">
        <v>300</v>
      </c>
      <c r="S7" t="s">
        <v>303</v>
      </c>
      <c r="T7" s="1">
        <v>32356</v>
      </c>
      <c r="U7" t="s">
        <v>299</v>
      </c>
      <c r="AD7">
        <v>3</v>
      </c>
      <c r="AE7" t="s">
        <v>17</v>
      </c>
      <c r="AF7" t="s">
        <v>18</v>
      </c>
      <c r="AH7" s="8">
        <v>12.17916699</v>
      </c>
      <c r="AI7">
        <v>50</v>
      </c>
      <c r="AJ7" s="8">
        <v>3.471573419</v>
      </c>
      <c r="AL7" s="8">
        <v>23.77993075</v>
      </c>
      <c r="BE7" s="5">
        <v>4.402123167</v>
      </c>
      <c r="BF7" s="8">
        <v>13.14355705</v>
      </c>
      <c r="BI7">
        <v>3</v>
      </c>
      <c r="BJ7" t="s">
        <v>17</v>
      </c>
      <c r="BK7" t="s">
        <v>18</v>
      </c>
      <c r="BL7" s="6" t="s">
        <v>742</v>
      </c>
      <c r="BM7" s="22">
        <v>95.5215583</v>
      </c>
      <c r="BN7" s="22" t="s">
        <v>742</v>
      </c>
      <c r="BO7" s="22">
        <v>99.97368783</v>
      </c>
      <c r="BP7" s="22" t="s">
        <v>742</v>
      </c>
      <c r="BQ7" s="22">
        <v>91.2264128</v>
      </c>
      <c r="BR7" s="22" t="s">
        <v>743</v>
      </c>
      <c r="BT7" s="22" t="s">
        <v>743</v>
      </c>
      <c r="BV7" s="22" t="s">
        <v>743</v>
      </c>
      <c r="BX7" s="22" t="s">
        <v>743</v>
      </c>
      <c r="BZ7" s="22" t="s">
        <v>743</v>
      </c>
      <c r="CD7" s="22" t="s">
        <v>742</v>
      </c>
      <c r="CE7" s="22">
        <v>99.71833022</v>
      </c>
      <c r="CH7" s="22" t="s">
        <v>742</v>
      </c>
      <c r="CI7" s="22">
        <v>95.5215583</v>
      </c>
      <c r="CJ7" s="22" t="s">
        <v>742</v>
      </c>
      <c r="CK7" s="22">
        <v>99.97368783</v>
      </c>
      <c r="CL7" s="22" t="s">
        <v>742</v>
      </c>
      <c r="CM7" s="22">
        <v>91.2264128</v>
      </c>
      <c r="CN7" s="22" t="s">
        <v>743</v>
      </c>
      <c r="CP7" s="22" t="s">
        <v>743</v>
      </c>
      <c r="CR7" s="22" t="s">
        <v>743</v>
      </c>
      <c r="CT7" s="22" t="s">
        <v>743</v>
      </c>
      <c r="CV7" s="22" t="s">
        <v>743</v>
      </c>
      <c r="CZ7" s="22" t="s">
        <v>742</v>
      </c>
      <c r="DA7" s="22">
        <v>99.71833022</v>
      </c>
      <c r="DD7" s="6">
        <v>4636.7</v>
      </c>
      <c r="DI7" s="6">
        <v>4666.3</v>
      </c>
      <c r="DJ7" s="6">
        <v>24.5</v>
      </c>
      <c r="DK7" s="6">
        <v>360.2</v>
      </c>
      <c r="DL7" s="6">
        <v>0.7</v>
      </c>
      <c r="DM7" s="6">
        <v>13286.8</v>
      </c>
      <c r="DN7" s="6">
        <v>23</v>
      </c>
      <c r="DO7" s="6">
        <v>352</v>
      </c>
      <c r="EI7" s="6">
        <v>4666.3</v>
      </c>
      <c r="EJ7" s="6">
        <v>24.5</v>
      </c>
      <c r="EK7" s="6">
        <v>360.2</v>
      </c>
      <c r="EL7" s="6">
        <v>0.7</v>
      </c>
      <c r="EM7" s="6">
        <v>13286.8</v>
      </c>
      <c r="EN7" s="6">
        <v>23</v>
      </c>
      <c r="EO7" s="6">
        <v>352</v>
      </c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H7" s="6">
        <f>AVERAGE(EN7,EL7,EJ7)</f>
        <v>16.066666666666666</v>
      </c>
      <c r="FI7" s="6">
        <f aca="true" t="shared" si="0" ref="FI7:FI15">AVERAGE(EO7,EM7,EK7)</f>
        <v>4666.333333333333</v>
      </c>
    </row>
    <row r="8" spans="1:165" ht="12.75">
      <c r="A8" s="29">
        <v>221</v>
      </c>
      <c r="B8" s="29" t="s">
        <v>20</v>
      </c>
      <c r="C8" t="s">
        <v>296</v>
      </c>
      <c r="D8" t="s">
        <v>297</v>
      </c>
      <c r="E8" t="s">
        <v>294</v>
      </c>
      <c r="F8" t="s">
        <v>295</v>
      </c>
      <c r="G8" t="s">
        <v>301</v>
      </c>
      <c r="H8" t="s">
        <v>298</v>
      </c>
      <c r="M8" t="s">
        <v>302</v>
      </c>
      <c r="N8" t="s">
        <v>303</v>
      </c>
      <c r="O8" t="s">
        <v>303</v>
      </c>
      <c r="P8" t="s">
        <v>303</v>
      </c>
      <c r="Q8" t="s">
        <v>303</v>
      </c>
      <c r="R8" t="s">
        <v>300</v>
      </c>
      <c r="S8" t="s">
        <v>303</v>
      </c>
      <c r="T8" s="1">
        <v>32356</v>
      </c>
      <c r="U8" t="s">
        <v>299</v>
      </c>
      <c r="AD8">
        <v>3</v>
      </c>
      <c r="AE8" t="s">
        <v>17</v>
      </c>
      <c r="AF8" t="s">
        <v>18</v>
      </c>
      <c r="AH8" s="8">
        <v>29.62310266</v>
      </c>
      <c r="AJ8" s="8">
        <v>30.32900757</v>
      </c>
      <c r="AL8" s="8">
        <v>8.523136802</v>
      </c>
      <c r="BF8" s="8">
        <v>22.82508234</v>
      </c>
      <c r="BI8">
        <v>3</v>
      </c>
      <c r="BJ8" t="s">
        <v>17</v>
      </c>
      <c r="BK8" t="s">
        <v>18</v>
      </c>
      <c r="BL8" s="6" t="s">
        <v>742</v>
      </c>
      <c r="BM8" s="22">
        <v>98.90858791</v>
      </c>
      <c r="BN8" s="22" t="s">
        <v>742</v>
      </c>
      <c r="BO8" s="22">
        <v>98.7188915</v>
      </c>
      <c r="BP8" s="22" t="s">
        <v>742</v>
      </c>
      <c r="BQ8" s="22">
        <v>99.2092913</v>
      </c>
      <c r="BR8" s="22" t="s">
        <v>743</v>
      </c>
      <c r="BT8" s="22" t="s">
        <v>743</v>
      </c>
      <c r="BV8" s="22" t="s">
        <v>743</v>
      </c>
      <c r="BX8" s="22" t="s">
        <v>743</v>
      </c>
      <c r="BZ8" s="22" t="s">
        <v>743</v>
      </c>
      <c r="CD8" s="22" t="s">
        <v>743</v>
      </c>
      <c r="CE8" s="22">
        <v>98.89450853</v>
      </c>
      <c r="CH8" s="22" t="s">
        <v>742</v>
      </c>
      <c r="CI8" s="22">
        <v>98.90858791</v>
      </c>
      <c r="CJ8" s="22" t="s">
        <v>742</v>
      </c>
      <c r="CK8" s="22">
        <v>98.7188915</v>
      </c>
      <c r="CL8" s="22" t="s">
        <v>742</v>
      </c>
      <c r="CM8" s="22">
        <v>99.2092913</v>
      </c>
      <c r="CN8" s="22" t="s">
        <v>743</v>
      </c>
      <c r="CP8" s="22" t="s">
        <v>743</v>
      </c>
      <c r="CR8" s="22" t="s">
        <v>743</v>
      </c>
      <c r="CT8" s="22" t="s">
        <v>743</v>
      </c>
      <c r="CV8" s="22" t="s">
        <v>743</v>
      </c>
      <c r="CZ8" s="22" t="s">
        <v>743</v>
      </c>
      <c r="DA8" s="22">
        <v>98.89450853</v>
      </c>
      <c r="DD8" s="6">
        <v>2053.7</v>
      </c>
      <c r="DI8" s="6">
        <v>2064.7</v>
      </c>
      <c r="DJ8" s="6">
        <v>0.4</v>
      </c>
      <c r="DK8" s="6">
        <v>2725.1</v>
      </c>
      <c r="DL8" s="6">
        <v>0.5</v>
      </c>
      <c r="DM8" s="6">
        <v>2379.3</v>
      </c>
      <c r="DN8" s="6">
        <v>1.1</v>
      </c>
      <c r="DO8" s="6">
        <v>1089.9</v>
      </c>
      <c r="EI8" s="6">
        <v>2064.7</v>
      </c>
      <c r="EJ8" s="6">
        <v>0.4</v>
      </c>
      <c r="EK8" s="6">
        <v>2725.1</v>
      </c>
      <c r="EL8" s="6">
        <v>0.5</v>
      </c>
      <c r="EM8" s="6">
        <v>2379.3</v>
      </c>
      <c r="EN8" s="6">
        <v>1.1</v>
      </c>
      <c r="EO8" s="6">
        <v>1089.9</v>
      </c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H8" s="6">
        <f>AVERAGE(EN8,EL8,EJ8)</f>
        <v>0.6666666666666666</v>
      </c>
      <c r="FI8" s="6">
        <f t="shared" si="0"/>
        <v>2064.766666666667</v>
      </c>
    </row>
    <row r="9" spans="1:165" ht="12.75">
      <c r="A9" s="29">
        <v>221</v>
      </c>
      <c r="B9" s="29" t="s">
        <v>21</v>
      </c>
      <c r="C9" t="s">
        <v>296</v>
      </c>
      <c r="D9" t="s">
        <v>297</v>
      </c>
      <c r="E9" t="s">
        <v>294</v>
      </c>
      <c r="F9" t="s">
        <v>295</v>
      </c>
      <c r="G9" t="s">
        <v>301</v>
      </c>
      <c r="H9" t="s">
        <v>298</v>
      </c>
      <c r="M9" t="s">
        <v>302</v>
      </c>
      <c r="N9" t="s">
        <v>303</v>
      </c>
      <c r="O9" t="s">
        <v>303</v>
      </c>
      <c r="P9" t="s">
        <v>303</v>
      </c>
      <c r="Q9" t="s">
        <v>303</v>
      </c>
      <c r="R9" t="s">
        <v>300</v>
      </c>
      <c r="S9" t="s">
        <v>303</v>
      </c>
      <c r="T9" s="1">
        <v>32356</v>
      </c>
      <c r="U9" t="s">
        <v>299</v>
      </c>
      <c r="AD9">
        <v>3</v>
      </c>
      <c r="AE9" t="s">
        <v>17</v>
      </c>
      <c r="AF9" t="s">
        <v>18</v>
      </c>
      <c r="AH9" s="8">
        <v>71.82599461</v>
      </c>
      <c r="AJ9" s="8">
        <v>35.11968212</v>
      </c>
      <c r="AL9" s="8">
        <v>21.44919796</v>
      </c>
      <c r="BF9" s="8">
        <v>42.79829156</v>
      </c>
      <c r="BI9">
        <v>3</v>
      </c>
      <c r="BJ9" t="s">
        <v>17</v>
      </c>
      <c r="BK9" t="s">
        <v>18</v>
      </c>
      <c r="BL9" s="6" t="s">
        <v>742</v>
      </c>
      <c r="BM9" s="22">
        <v>74.47939953</v>
      </c>
      <c r="BN9" s="22" t="s">
        <v>742</v>
      </c>
      <c r="BO9" s="22">
        <v>81.48028195</v>
      </c>
      <c r="BP9" s="22" t="s">
        <v>742</v>
      </c>
      <c r="BQ9" s="22">
        <v>93.61564509</v>
      </c>
      <c r="BR9" s="22" t="s">
        <v>743</v>
      </c>
      <c r="BT9" s="22" t="s">
        <v>743</v>
      </c>
      <c r="BV9" s="22" t="s">
        <v>743</v>
      </c>
      <c r="BX9" s="22" t="s">
        <v>743</v>
      </c>
      <c r="BZ9" s="22" t="s">
        <v>743</v>
      </c>
      <c r="CD9" s="22" t="s">
        <v>743</v>
      </c>
      <c r="CE9" s="22">
        <v>90.33243922</v>
      </c>
      <c r="CH9" s="22" t="s">
        <v>742</v>
      </c>
      <c r="CI9" s="22">
        <v>74.47939953</v>
      </c>
      <c r="CJ9" s="22" t="s">
        <v>742</v>
      </c>
      <c r="CK9" s="22">
        <v>81.48028195</v>
      </c>
      <c r="CL9" s="22" t="s">
        <v>742</v>
      </c>
      <c r="CM9" s="22">
        <v>93.61564509</v>
      </c>
      <c r="CN9" s="22" t="s">
        <v>743</v>
      </c>
      <c r="CP9" s="22" t="s">
        <v>743</v>
      </c>
      <c r="CR9" s="22" t="s">
        <v>743</v>
      </c>
      <c r="CT9" s="22" t="s">
        <v>743</v>
      </c>
      <c r="CV9" s="22" t="s">
        <v>743</v>
      </c>
      <c r="CZ9" s="22" t="s">
        <v>743</v>
      </c>
      <c r="DA9" s="22">
        <v>90.33243922</v>
      </c>
      <c r="DD9" s="6">
        <v>423</v>
      </c>
      <c r="DI9" s="6">
        <v>442.7</v>
      </c>
      <c r="DJ9" s="6">
        <v>39.2</v>
      </c>
      <c r="DK9" s="6">
        <v>462.9</v>
      </c>
      <c r="DL9" s="6">
        <v>47</v>
      </c>
      <c r="DM9" s="6">
        <v>357.8</v>
      </c>
      <c r="DN9" s="6">
        <v>33.8</v>
      </c>
      <c r="DO9" s="6">
        <v>507.5</v>
      </c>
      <c r="EI9" s="6">
        <v>442.7</v>
      </c>
      <c r="EJ9" s="6">
        <v>39.2</v>
      </c>
      <c r="EK9" s="6">
        <v>462.9</v>
      </c>
      <c r="EL9" s="6">
        <v>47</v>
      </c>
      <c r="EM9" s="6">
        <v>357.8</v>
      </c>
      <c r="EN9" s="6">
        <v>33.8</v>
      </c>
      <c r="EO9" s="6">
        <v>507.5</v>
      </c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H9" s="6">
        <f>AVERAGE(EN9,EL9,EJ9)</f>
        <v>40</v>
      </c>
      <c r="FI9" s="6">
        <f t="shared" si="0"/>
        <v>442.7333333333333</v>
      </c>
    </row>
    <row r="10" spans="1:165" ht="12.75">
      <c r="A10" s="29">
        <v>221</v>
      </c>
      <c r="B10" s="29" t="s">
        <v>22</v>
      </c>
      <c r="C10" t="s">
        <v>296</v>
      </c>
      <c r="D10" t="s">
        <v>297</v>
      </c>
      <c r="E10" t="s">
        <v>294</v>
      </c>
      <c r="F10" t="s">
        <v>295</v>
      </c>
      <c r="G10" t="s">
        <v>301</v>
      </c>
      <c r="H10" t="s">
        <v>298</v>
      </c>
      <c r="M10" t="s">
        <v>302</v>
      </c>
      <c r="N10" t="s">
        <v>303</v>
      </c>
      <c r="O10" t="s">
        <v>303</v>
      </c>
      <c r="P10" t="s">
        <v>303</v>
      </c>
      <c r="Q10" t="s">
        <v>303</v>
      </c>
      <c r="R10" t="s">
        <v>300</v>
      </c>
      <c r="S10" t="s">
        <v>303</v>
      </c>
      <c r="T10" s="1">
        <v>32356</v>
      </c>
      <c r="U10" t="s">
        <v>299</v>
      </c>
      <c r="AD10">
        <v>3</v>
      </c>
      <c r="AE10" t="s">
        <v>17</v>
      </c>
      <c r="AF10" t="s">
        <v>18</v>
      </c>
      <c r="AH10" s="8">
        <v>39.42946212</v>
      </c>
      <c r="AJ10" s="8">
        <v>22.21342859</v>
      </c>
      <c r="AL10" s="8">
        <v>24.06609197</v>
      </c>
      <c r="BF10" s="8">
        <v>28.56966089</v>
      </c>
      <c r="BI10">
        <v>3</v>
      </c>
      <c r="BJ10" t="s">
        <v>17</v>
      </c>
      <c r="BK10" t="s">
        <v>18</v>
      </c>
      <c r="BL10" s="6" t="s">
        <v>742</v>
      </c>
      <c r="BM10" s="22">
        <v>96.54249084</v>
      </c>
      <c r="BN10" s="22" t="s">
        <v>742</v>
      </c>
      <c r="BO10" s="22">
        <v>97.97857671</v>
      </c>
      <c r="BP10" s="22" t="s">
        <v>742</v>
      </c>
      <c r="BQ10" s="22">
        <v>97.00757144</v>
      </c>
      <c r="BR10" s="22" t="s">
        <v>743</v>
      </c>
      <c r="BT10" s="22" t="s">
        <v>743</v>
      </c>
      <c r="BV10" s="22" t="s">
        <v>743</v>
      </c>
      <c r="BX10" s="22" t="s">
        <v>743</v>
      </c>
      <c r="BZ10" s="22" t="s">
        <v>743</v>
      </c>
      <c r="CD10" s="22" t="s">
        <v>743</v>
      </c>
      <c r="CE10" s="22">
        <v>97.78357945</v>
      </c>
      <c r="CH10" s="22" t="s">
        <v>742</v>
      </c>
      <c r="CI10" s="22">
        <v>96.54249084</v>
      </c>
      <c r="CJ10" s="22" t="s">
        <v>742</v>
      </c>
      <c r="CK10" s="22">
        <v>97.97857671</v>
      </c>
      <c r="CL10" s="22" t="s">
        <v>742</v>
      </c>
      <c r="CM10" s="22">
        <v>97.00757144</v>
      </c>
      <c r="CN10" s="22" t="s">
        <v>743</v>
      </c>
      <c r="CP10" s="22" t="s">
        <v>743</v>
      </c>
      <c r="CR10" s="22" t="s">
        <v>743</v>
      </c>
      <c r="CT10" s="22" t="s">
        <v>743</v>
      </c>
      <c r="CV10" s="22" t="s">
        <v>743</v>
      </c>
      <c r="CZ10" s="22" t="s">
        <v>743</v>
      </c>
      <c r="DA10" s="22">
        <v>97.78357945</v>
      </c>
      <c r="DD10" s="6">
        <v>1289</v>
      </c>
      <c r="DI10" s="6">
        <v>1289</v>
      </c>
      <c r="DJ10" s="6">
        <v>20.8</v>
      </c>
      <c r="DK10" s="6">
        <v>1439.9</v>
      </c>
      <c r="DL10" s="6">
        <v>19.4</v>
      </c>
      <c r="DM10" s="6">
        <v>1363.4</v>
      </c>
      <c r="DN10" s="6">
        <v>24.4</v>
      </c>
      <c r="DO10" s="6">
        <v>1063.8</v>
      </c>
      <c r="EI10" s="6">
        <v>1289</v>
      </c>
      <c r="EJ10" s="6">
        <v>20.8</v>
      </c>
      <c r="EK10" s="6">
        <v>1439.9</v>
      </c>
      <c r="EL10" s="6">
        <v>19.4</v>
      </c>
      <c r="EM10" s="6">
        <v>1363.4</v>
      </c>
      <c r="EN10" s="6">
        <v>24.4</v>
      </c>
      <c r="EO10" s="6">
        <v>1063.8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H10" s="6">
        <f>AVERAGE(EN10,EL10,EJ10)</f>
        <v>21.53333333333333</v>
      </c>
      <c r="FI10" s="6">
        <f t="shared" si="0"/>
        <v>1289.0333333333333</v>
      </c>
    </row>
    <row r="11" spans="1:165" ht="12.75">
      <c r="A11" s="29">
        <v>222</v>
      </c>
      <c r="B11" s="29" t="s">
        <v>37</v>
      </c>
      <c r="C11" t="s">
        <v>304</v>
      </c>
      <c r="D11" t="s">
        <v>305</v>
      </c>
      <c r="E11" t="s">
        <v>294</v>
      </c>
      <c r="F11" t="s">
        <v>295</v>
      </c>
      <c r="G11" t="s">
        <v>301</v>
      </c>
      <c r="H11" t="s">
        <v>306</v>
      </c>
      <c r="M11" t="s">
        <v>302</v>
      </c>
      <c r="N11" t="s">
        <v>303</v>
      </c>
      <c r="O11" t="s">
        <v>303</v>
      </c>
      <c r="P11" t="s">
        <v>303</v>
      </c>
      <c r="Q11" t="s">
        <v>303</v>
      </c>
      <c r="R11" t="s">
        <v>300</v>
      </c>
      <c r="S11" t="s">
        <v>303</v>
      </c>
      <c r="T11" s="1">
        <v>36100</v>
      </c>
      <c r="U11" t="s">
        <v>313</v>
      </c>
      <c r="V11" t="s">
        <v>24</v>
      </c>
      <c r="W11" t="s">
        <v>24</v>
      </c>
      <c r="Y11">
        <v>1</v>
      </c>
      <c r="Z11">
        <v>1</v>
      </c>
      <c r="AD11">
        <v>1</v>
      </c>
      <c r="AE11" t="s">
        <v>24</v>
      </c>
      <c r="AF11" t="s">
        <v>35</v>
      </c>
      <c r="AH11" s="8">
        <v>292.998629</v>
      </c>
      <c r="AJ11" s="8">
        <v>221.185029</v>
      </c>
      <c r="AL11" s="8">
        <v>58.38712757</v>
      </c>
      <c r="BF11" s="8">
        <v>190.8569285</v>
      </c>
      <c r="BI11">
        <v>1</v>
      </c>
      <c r="BJ11" t="s">
        <v>17</v>
      </c>
      <c r="BK11" t="s">
        <v>756</v>
      </c>
      <c r="BL11" s="6" t="s">
        <v>743</v>
      </c>
      <c r="BM11" s="22">
        <v>99.88678412</v>
      </c>
      <c r="BN11" s="22" t="s">
        <v>743</v>
      </c>
      <c r="BO11" s="22">
        <v>99.90136993</v>
      </c>
      <c r="BP11" s="22" t="s">
        <v>743</v>
      </c>
      <c r="BQ11" s="22">
        <v>99.97479804</v>
      </c>
      <c r="BR11" s="22" t="s">
        <v>743</v>
      </c>
      <c r="BT11" s="22" t="s">
        <v>743</v>
      </c>
      <c r="BV11" s="22" t="s">
        <v>743</v>
      </c>
      <c r="BX11" s="22" t="s">
        <v>743</v>
      </c>
      <c r="BZ11" s="22" t="s">
        <v>743</v>
      </c>
      <c r="CD11" s="22" t="s">
        <v>743</v>
      </c>
      <c r="CE11" s="22">
        <v>99.91988997</v>
      </c>
      <c r="CH11" s="22" t="s">
        <v>743</v>
      </c>
      <c r="CI11" s="22">
        <v>99.88678412</v>
      </c>
      <c r="CJ11" s="22" t="s">
        <v>743</v>
      </c>
      <c r="CK11" s="22">
        <v>99.90136993</v>
      </c>
      <c r="CL11" s="22" t="s">
        <v>743</v>
      </c>
      <c r="CM11" s="22">
        <v>99.97479804</v>
      </c>
      <c r="CN11" s="22" t="s">
        <v>743</v>
      </c>
      <c r="CP11" s="22" t="s">
        <v>743</v>
      </c>
      <c r="CR11" s="22" t="s">
        <v>743</v>
      </c>
      <c r="CT11" s="22" t="s">
        <v>743</v>
      </c>
      <c r="CV11" s="22" t="s">
        <v>743</v>
      </c>
      <c r="CZ11" s="22" t="s">
        <v>743</v>
      </c>
      <c r="DA11" s="22">
        <v>99.91988997</v>
      </c>
      <c r="DI11" s="6">
        <v>238243.5</v>
      </c>
      <c r="DK11" s="6">
        <v>258796.4</v>
      </c>
      <c r="DM11" s="6">
        <v>224257.2</v>
      </c>
      <c r="DO11" s="6">
        <v>231676.9</v>
      </c>
      <c r="EI11" s="6">
        <v>238243.5</v>
      </c>
      <c r="EJ11" s="6"/>
      <c r="EK11" s="6">
        <v>258796.4</v>
      </c>
      <c r="EL11" s="6"/>
      <c r="EM11" s="6">
        <v>224257.2</v>
      </c>
      <c r="EN11" s="6"/>
      <c r="EO11" s="6">
        <v>231676.9</v>
      </c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I11" s="6">
        <f t="shared" si="0"/>
        <v>238243.5</v>
      </c>
    </row>
    <row r="12" spans="1:165" ht="12.75">
      <c r="A12" s="29">
        <v>222</v>
      </c>
      <c r="B12" s="29" t="s">
        <v>36</v>
      </c>
      <c r="C12" t="s">
        <v>304</v>
      </c>
      <c r="D12" t="s">
        <v>305</v>
      </c>
      <c r="E12" t="s">
        <v>294</v>
      </c>
      <c r="F12" t="s">
        <v>295</v>
      </c>
      <c r="G12" t="s">
        <v>301</v>
      </c>
      <c r="H12" t="s">
        <v>306</v>
      </c>
      <c r="M12" t="s">
        <v>302</v>
      </c>
      <c r="N12" t="s">
        <v>303</v>
      </c>
      <c r="O12" t="s">
        <v>303</v>
      </c>
      <c r="P12" t="s">
        <v>303</v>
      </c>
      <c r="Q12" t="s">
        <v>303</v>
      </c>
      <c r="R12" t="s">
        <v>300</v>
      </c>
      <c r="S12" t="s">
        <v>303</v>
      </c>
      <c r="T12" s="1">
        <v>36100</v>
      </c>
      <c r="U12" t="s">
        <v>312</v>
      </c>
      <c r="V12" t="s">
        <v>24</v>
      </c>
      <c r="W12" t="s">
        <v>24</v>
      </c>
      <c r="Y12">
        <v>1</v>
      </c>
      <c r="Z12">
        <v>1</v>
      </c>
      <c r="AD12">
        <v>2</v>
      </c>
      <c r="AE12" t="s">
        <v>24</v>
      </c>
      <c r="AF12" t="s">
        <v>35</v>
      </c>
      <c r="AH12" s="8">
        <v>9.709249163</v>
      </c>
      <c r="AJ12" s="8">
        <v>12.75383899</v>
      </c>
      <c r="AL12" s="8">
        <v>10.95758412</v>
      </c>
      <c r="BF12" s="8">
        <v>11.14022409</v>
      </c>
      <c r="BI12">
        <v>2</v>
      </c>
      <c r="BJ12" t="s">
        <v>17</v>
      </c>
      <c r="BK12" t="s">
        <v>756</v>
      </c>
      <c r="BL12" s="6" t="s">
        <v>743</v>
      </c>
      <c r="BM12" s="22">
        <v>99.98938554</v>
      </c>
      <c r="BN12" s="22" t="s">
        <v>743</v>
      </c>
      <c r="BO12" s="22">
        <v>99.99728806</v>
      </c>
      <c r="BP12" s="22" t="s">
        <v>743</v>
      </c>
      <c r="BQ12" s="22">
        <v>99.98258788</v>
      </c>
      <c r="BR12" s="22" t="s">
        <v>743</v>
      </c>
      <c r="BT12" s="22" t="s">
        <v>743</v>
      </c>
      <c r="BV12" s="22" t="s">
        <v>743</v>
      </c>
      <c r="BX12" s="22" t="s">
        <v>743</v>
      </c>
      <c r="BZ12" s="22" t="s">
        <v>743</v>
      </c>
      <c r="CD12" s="22" t="s">
        <v>743</v>
      </c>
      <c r="CE12" s="22">
        <v>99.99465002</v>
      </c>
      <c r="CH12" s="22" t="s">
        <v>743</v>
      </c>
      <c r="CI12" s="22">
        <v>99.98938554</v>
      </c>
      <c r="CJ12" s="22" t="s">
        <v>743</v>
      </c>
      <c r="CK12" s="22">
        <v>99.99728806</v>
      </c>
      <c r="CL12" s="22" t="s">
        <v>743</v>
      </c>
      <c r="CM12" s="22">
        <v>99.98258788</v>
      </c>
      <c r="CN12" s="22" t="s">
        <v>743</v>
      </c>
      <c r="CP12" s="22" t="s">
        <v>743</v>
      </c>
      <c r="CR12" s="22" t="s">
        <v>743</v>
      </c>
      <c r="CT12" s="22" t="s">
        <v>743</v>
      </c>
      <c r="CV12" s="22" t="s">
        <v>743</v>
      </c>
      <c r="CZ12" s="22" t="s">
        <v>743</v>
      </c>
      <c r="DA12" s="22">
        <v>99.99465002</v>
      </c>
      <c r="DI12" s="6">
        <v>208229.2</v>
      </c>
      <c r="DK12" s="6">
        <v>91471.9</v>
      </c>
      <c r="DM12" s="6">
        <v>470285</v>
      </c>
      <c r="DO12" s="6">
        <v>62930.8</v>
      </c>
      <c r="EI12" s="6">
        <v>208229.2</v>
      </c>
      <c r="EJ12" s="6"/>
      <c r="EK12" s="6">
        <v>91471.9</v>
      </c>
      <c r="EL12" s="6"/>
      <c r="EM12" s="6">
        <v>470285</v>
      </c>
      <c r="EN12" s="6"/>
      <c r="EO12" s="6">
        <v>62930.8</v>
      </c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I12" s="6">
        <f t="shared" si="0"/>
        <v>208229.23333333337</v>
      </c>
    </row>
    <row r="13" spans="1:165" ht="12.75">
      <c r="A13" s="29">
        <v>222</v>
      </c>
      <c r="B13" s="29" t="s">
        <v>34</v>
      </c>
      <c r="C13" t="s">
        <v>304</v>
      </c>
      <c r="D13" t="s">
        <v>305</v>
      </c>
      <c r="E13" t="s">
        <v>294</v>
      </c>
      <c r="F13" t="s">
        <v>295</v>
      </c>
      <c r="G13" t="s">
        <v>301</v>
      </c>
      <c r="H13" t="s">
        <v>306</v>
      </c>
      <c r="M13" t="s">
        <v>302</v>
      </c>
      <c r="N13" t="s">
        <v>303</v>
      </c>
      <c r="O13" t="s">
        <v>303</v>
      </c>
      <c r="P13" t="s">
        <v>303</v>
      </c>
      <c r="Q13" t="s">
        <v>303</v>
      </c>
      <c r="R13" t="s">
        <v>300</v>
      </c>
      <c r="S13" t="s">
        <v>303</v>
      </c>
      <c r="T13" s="1">
        <v>36100</v>
      </c>
      <c r="U13" t="s">
        <v>311</v>
      </c>
      <c r="V13" t="s">
        <v>24</v>
      </c>
      <c r="W13" t="s">
        <v>24</v>
      </c>
      <c r="Y13">
        <v>1</v>
      </c>
      <c r="Z13">
        <v>1</v>
      </c>
      <c r="AD13">
        <v>3</v>
      </c>
      <c r="AE13" t="s">
        <v>24</v>
      </c>
      <c r="AF13" t="s">
        <v>35</v>
      </c>
      <c r="AH13" s="8">
        <v>16.64766307</v>
      </c>
      <c r="AJ13" s="8">
        <v>19.76697436</v>
      </c>
      <c r="AL13" s="8">
        <v>21.09279903</v>
      </c>
      <c r="BF13" s="8">
        <v>19.16914549</v>
      </c>
      <c r="BI13">
        <v>3</v>
      </c>
      <c r="BJ13" t="s">
        <v>17</v>
      </c>
      <c r="BK13" t="s">
        <v>756</v>
      </c>
      <c r="BL13" s="6" t="s">
        <v>743</v>
      </c>
      <c r="BM13" s="22">
        <v>99.99047236</v>
      </c>
      <c r="BN13" s="22" t="s">
        <v>743</v>
      </c>
      <c r="BO13" s="22">
        <v>99.98840983</v>
      </c>
      <c r="BP13" s="22" t="s">
        <v>743</v>
      </c>
      <c r="BQ13" s="22">
        <v>99.98755318</v>
      </c>
      <c r="BR13" s="22" t="s">
        <v>743</v>
      </c>
      <c r="BT13" s="22" t="s">
        <v>743</v>
      </c>
      <c r="BV13" s="22" t="s">
        <v>743</v>
      </c>
      <c r="BX13" s="22" t="s">
        <v>743</v>
      </c>
      <c r="BZ13" s="22" t="s">
        <v>743</v>
      </c>
      <c r="CD13" s="22" t="s">
        <v>743</v>
      </c>
      <c r="CE13" s="22">
        <v>99.98882793</v>
      </c>
      <c r="CH13" s="22" t="s">
        <v>743</v>
      </c>
      <c r="CI13" s="22">
        <v>99.99047236</v>
      </c>
      <c r="CJ13" s="22" t="s">
        <v>743</v>
      </c>
      <c r="CK13" s="22">
        <v>99.98840983</v>
      </c>
      <c r="CL13" s="22" t="s">
        <v>743</v>
      </c>
      <c r="CM13" s="22">
        <v>99.98755318</v>
      </c>
      <c r="CN13" s="22" t="s">
        <v>743</v>
      </c>
      <c r="CP13" s="22" t="s">
        <v>743</v>
      </c>
      <c r="CR13" s="22" t="s">
        <v>743</v>
      </c>
      <c r="CT13" s="22" t="s">
        <v>743</v>
      </c>
      <c r="CV13" s="22" t="s">
        <v>743</v>
      </c>
      <c r="CZ13" s="22" t="s">
        <v>743</v>
      </c>
      <c r="DA13" s="22">
        <v>99.98882793</v>
      </c>
      <c r="DI13" s="6">
        <v>171581</v>
      </c>
      <c r="DK13" s="6">
        <v>174730.1</v>
      </c>
      <c r="DM13" s="6">
        <v>170549.5</v>
      </c>
      <c r="DO13" s="6">
        <v>169463.4</v>
      </c>
      <c r="EI13" s="6">
        <v>171581</v>
      </c>
      <c r="EJ13" s="6"/>
      <c r="EK13" s="6">
        <v>174730.1</v>
      </c>
      <c r="EL13" s="6"/>
      <c r="EM13" s="6">
        <v>170549.5</v>
      </c>
      <c r="EN13" s="6"/>
      <c r="EO13" s="6">
        <v>169463.4</v>
      </c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I13" s="6">
        <f t="shared" si="0"/>
        <v>171581</v>
      </c>
    </row>
    <row r="14" spans="1:165" ht="12.75">
      <c r="A14" s="29">
        <v>222</v>
      </c>
      <c r="B14" s="29" t="s">
        <v>33</v>
      </c>
      <c r="C14" t="s">
        <v>304</v>
      </c>
      <c r="D14" t="s">
        <v>305</v>
      </c>
      <c r="E14" t="s">
        <v>294</v>
      </c>
      <c r="F14" t="s">
        <v>295</v>
      </c>
      <c r="G14" t="s">
        <v>301</v>
      </c>
      <c r="H14" t="s">
        <v>306</v>
      </c>
      <c r="M14" t="s">
        <v>302</v>
      </c>
      <c r="N14" t="s">
        <v>303</v>
      </c>
      <c r="O14" t="s">
        <v>303</v>
      </c>
      <c r="P14" t="s">
        <v>303</v>
      </c>
      <c r="Q14" t="s">
        <v>303</v>
      </c>
      <c r="R14" t="s">
        <v>300</v>
      </c>
      <c r="S14" t="s">
        <v>303</v>
      </c>
      <c r="T14" s="1">
        <v>35612</v>
      </c>
      <c r="U14" t="s">
        <v>310</v>
      </c>
      <c r="V14" t="s">
        <v>24</v>
      </c>
      <c r="W14" t="s">
        <v>24</v>
      </c>
      <c r="Y14">
        <v>1</v>
      </c>
      <c r="Z14">
        <v>1</v>
      </c>
      <c r="AD14">
        <v>4</v>
      </c>
      <c r="AE14" t="s">
        <v>24</v>
      </c>
      <c r="AH14" s="8">
        <v>12.43558828</v>
      </c>
      <c r="AJ14" s="8">
        <v>4.802978143</v>
      </c>
      <c r="AL14" s="8">
        <v>2.42029035</v>
      </c>
      <c r="BF14" s="8">
        <v>6.552952257</v>
      </c>
      <c r="BI14">
        <v>4</v>
      </c>
      <c r="BJ14" t="s">
        <v>17</v>
      </c>
      <c r="BK14" t="s">
        <v>756</v>
      </c>
      <c r="BL14" s="6" t="s">
        <v>743</v>
      </c>
      <c r="BM14" s="22">
        <v>99.95698383</v>
      </c>
      <c r="BN14" s="22" t="s">
        <v>743</v>
      </c>
      <c r="BO14" s="22">
        <v>99.9930651</v>
      </c>
      <c r="BP14" s="22" t="s">
        <v>743</v>
      </c>
      <c r="BQ14" s="22">
        <v>99.99894285</v>
      </c>
      <c r="BR14" s="22" t="s">
        <v>743</v>
      </c>
      <c r="BT14" s="22" t="s">
        <v>743</v>
      </c>
      <c r="BV14" s="22" t="s">
        <v>743</v>
      </c>
      <c r="BX14" s="22" t="s">
        <v>743</v>
      </c>
      <c r="BZ14" s="22" t="s">
        <v>743</v>
      </c>
      <c r="CD14" s="22" t="s">
        <v>743</v>
      </c>
      <c r="CE14" s="22">
        <v>99.99399017</v>
      </c>
      <c r="CH14" s="22" t="s">
        <v>743</v>
      </c>
      <c r="CI14" s="22">
        <v>99.95698383</v>
      </c>
      <c r="CJ14" s="22" t="s">
        <v>743</v>
      </c>
      <c r="CK14" s="22">
        <v>99.9930651</v>
      </c>
      <c r="CL14" s="22" t="s">
        <v>743</v>
      </c>
      <c r="CM14" s="22">
        <v>99.99894285</v>
      </c>
      <c r="CN14" s="22" t="s">
        <v>743</v>
      </c>
      <c r="CP14" s="22" t="s">
        <v>743</v>
      </c>
      <c r="CR14" s="22" t="s">
        <v>743</v>
      </c>
      <c r="CT14" s="22" t="s">
        <v>743</v>
      </c>
      <c r="CV14" s="22" t="s">
        <v>743</v>
      </c>
      <c r="CZ14" s="22" t="s">
        <v>743</v>
      </c>
      <c r="DA14" s="22">
        <v>99.99399017</v>
      </c>
      <c r="DI14" s="6">
        <v>109037.3</v>
      </c>
      <c r="DK14" s="6">
        <v>28909.1</v>
      </c>
      <c r="DM14" s="6">
        <v>69258.1</v>
      </c>
      <c r="DO14" s="6">
        <v>228944.7</v>
      </c>
      <c r="EI14" s="6">
        <v>109037.3</v>
      </c>
      <c r="EJ14" s="6"/>
      <c r="EK14" s="6">
        <v>28909.1</v>
      </c>
      <c r="EL14" s="6"/>
      <c r="EM14" s="6">
        <v>69258.1</v>
      </c>
      <c r="EN14" s="6"/>
      <c r="EO14" s="6">
        <v>228944.7</v>
      </c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I14" s="6">
        <f t="shared" si="0"/>
        <v>109037.3</v>
      </c>
    </row>
    <row r="15" spans="1:165" ht="12.75">
      <c r="A15" s="29">
        <v>222</v>
      </c>
      <c r="B15" s="29" t="s">
        <v>27</v>
      </c>
      <c r="C15" t="s">
        <v>304</v>
      </c>
      <c r="D15" t="s">
        <v>305</v>
      </c>
      <c r="E15" t="s">
        <v>294</v>
      </c>
      <c r="F15" t="s">
        <v>295</v>
      </c>
      <c r="G15" t="s">
        <v>301</v>
      </c>
      <c r="H15" t="s">
        <v>306</v>
      </c>
      <c r="M15" t="s">
        <v>302</v>
      </c>
      <c r="N15" t="s">
        <v>303</v>
      </c>
      <c r="O15" t="s">
        <v>303</v>
      </c>
      <c r="P15" t="s">
        <v>303</v>
      </c>
      <c r="Q15" t="s">
        <v>303</v>
      </c>
      <c r="R15" t="s">
        <v>300</v>
      </c>
      <c r="S15" t="s">
        <v>303</v>
      </c>
      <c r="T15" s="1">
        <v>34954</v>
      </c>
      <c r="U15" t="s">
        <v>308</v>
      </c>
      <c r="V15" t="s">
        <v>28</v>
      </c>
      <c r="W15" t="s">
        <v>28</v>
      </c>
      <c r="Y15">
        <v>1</v>
      </c>
      <c r="Z15">
        <v>1</v>
      </c>
      <c r="AD15">
        <v>5</v>
      </c>
      <c r="AE15" t="s">
        <v>24</v>
      </c>
      <c r="AF15" t="s">
        <v>29</v>
      </c>
      <c r="AN15" s="6">
        <v>10.46293233</v>
      </c>
      <c r="AP15" s="8">
        <v>7.431482069</v>
      </c>
      <c r="AR15" s="8">
        <v>3.842838769</v>
      </c>
      <c r="BF15" s="8">
        <v>7.245751058</v>
      </c>
      <c r="BI15">
        <v>5</v>
      </c>
      <c r="BJ15" t="s">
        <v>17</v>
      </c>
      <c r="BK15" t="s">
        <v>755</v>
      </c>
      <c r="BL15" s="6" t="s">
        <v>743</v>
      </c>
      <c r="BN15" s="22" t="s">
        <v>743</v>
      </c>
      <c r="BP15" s="22" t="s">
        <v>743</v>
      </c>
      <c r="BR15" s="22" t="s">
        <v>743</v>
      </c>
      <c r="BS15" s="22">
        <v>99.99205244</v>
      </c>
      <c r="BT15" s="22" t="s">
        <v>743</v>
      </c>
      <c r="BU15" s="22">
        <v>99.99499105</v>
      </c>
      <c r="BV15" s="22" t="s">
        <v>743</v>
      </c>
      <c r="BW15" s="22">
        <v>99.99763012</v>
      </c>
      <c r="BX15" s="22" t="s">
        <v>743</v>
      </c>
      <c r="BZ15" s="22" t="s">
        <v>743</v>
      </c>
      <c r="CD15" s="22" t="s">
        <v>743</v>
      </c>
      <c r="CE15" s="22">
        <v>99.99508393</v>
      </c>
      <c r="CH15" s="22" t="s">
        <v>743</v>
      </c>
      <c r="CJ15" s="22" t="s">
        <v>743</v>
      </c>
      <c r="CL15" s="22" t="s">
        <v>743</v>
      </c>
      <c r="CN15" s="22" t="s">
        <v>743</v>
      </c>
      <c r="CO15" s="22">
        <v>99.99205244</v>
      </c>
      <c r="CP15" s="22" t="s">
        <v>743</v>
      </c>
      <c r="CQ15" s="22">
        <v>99.99499105</v>
      </c>
      <c r="CR15" s="22" t="s">
        <v>743</v>
      </c>
      <c r="CS15" s="22">
        <v>99.99763012</v>
      </c>
      <c r="CT15" s="22" t="s">
        <v>743</v>
      </c>
      <c r="CV15" s="22" t="s">
        <v>743</v>
      </c>
      <c r="CZ15" s="22" t="s">
        <v>743</v>
      </c>
      <c r="DA15" s="22">
        <v>99.99508393</v>
      </c>
      <c r="DI15" s="6">
        <v>147389</v>
      </c>
      <c r="DK15" s="6">
        <v>131649.6</v>
      </c>
      <c r="DM15" s="6">
        <v>148364.1</v>
      </c>
      <c r="DO15" s="6">
        <v>162153.3</v>
      </c>
      <c r="EI15" s="6">
        <v>147389</v>
      </c>
      <c r="EJ15" s="6"/>
      <c r="EK15" s="6">
        <v>131649.6</v>
      </c>
      <c r="EL15" s="6"/>
      <c r="EM15" s="6">
        <v>148364.1</v>
      </c>
      <c r="EN15" s="6"/>
      <c r="EO15" s="6">
        <v>162153.3</v>
      </c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I15" s="6">
        <f t="shared" si="0"/>
        <v>147389</v>
      </c>
    </row>
    <row r="16" spans="1:161" ht="12.75">
      <c r="A16" s="29">
        <v>222</v>
      </c>
      <c r="B16" s="29" t="s">
        <v>26</v>
      </c>
      <c r="C16" t="s">
        <v>304</v>
      </c>
      <c r="D16" t="s">
        <v>305</v>
      </c>
      <c r="E16" t="s">
        <v>294</v>
      </c>
      <c r="F16" t="s">
        <v>295</v>
      </c>
      <c r="G16" t="s">
        <v>301</v>
      </c>
      <c r="H16" t="s">
        <v>306</v>
      </c>
      <c r="M16" t="s">
        <v>302</v>
      </c>
      <c r="N16" t="s">
        <v>303</v>
      </c>
      <c r="O16" t="s">
        <v>303</v>
      </c>
      <c r="P16" t="s">
        <v>303</v>
      </c>
      <c r="Q16" t="s">
        <v>303</v>
      </c>
      <c r="R16" t="s">
        <v>300</v>
      </c>
      <c r="S16" t="s">
        <v>303</v>
      </c>
      <c r="T16" s="1">
        <v>34731</v>
      </c>
      <c r="U16" t="s">
        <v>307</v>
      </c>
      <c r="V16" t="s">
        <v>24</v>
      </c>
      <c r="W16" t="s">
        <v>24</v>
      </c>
      <c r="Z16">
        <v>1</v>
      </c>
      <c r="AD16">
        <v>6</v>
      </c>
      <c r="AE16" t="s">
        <v>17</v>
      </c>
      <c r="AF16" t="s">
        <v>25</v>
      </c>
      <c r="AH16" s="8">
        <v>9.23035848</v>
      </c>
      <c r="AJ16" s="8">
        <v>4.770858807</v>
      </c>
      <c r="AL16" s="8">
        <v>2.488892371</v>
      </c>
      <c r="BF16" s="8">
        <v>5.496703219</v>
      </c>
      <c r="BL16" s="6" t="s">
        <v>743</v>
      </c>
      <c r="BN16" s="22" t="s">
        <v>743</v>
      </c>
      <c r="BP16" s="22" t="s">
        <v>743</v>
      </c>
      <c r="BR16" s="22" t="s">
        <v>743</v>
      </c>
      <c r="BT16" s="22" t="s">
        <v>743</v>
      </c>
      <c r="BV16" s="22" t="s">
        <v>743</v>
      </c>
      <c r="BX16" s="22" t="s">
        <v>743</v>
      </c>
      <c r="BZ16" s="22" t="s">
        <v>743</v>
      </c>
      <c r="CD16" s="22" t="s">
        <v>743</v>
      </c>
      <c r="CH16" s="22" t="s">
        <v>743</v>
      </c>
      <c r="CJ16" s="22" t="s">
        <v>743</v>
      </c>
      <c r="CL16" s="22" t="s">
        <v>743</v>
      </c>
      <c r="CN16" s="22" t="s">
        <v>743</v>
      </c>
      <c r="CP16" s="22" t="s">
        <v>743</v>
      </c>
      <c r="CR16" s="22" t="s">
        <v>743</v>
      </c>
      <c r="CT16" s="22" t="s">
        <v>743</v>
      </c>
      <c r="CV16" s="22" t="s">
        <v>743</v>
      </c>
      <c r="CZ16" s="22" t="s">
        <v>743</v>
      </c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ht="12.75">
      <c r="A17" s="29">
        <v>222</v>
      </c>
      <c r="B17" s="29" t="s">
        <v>23</v>
      </c>
      <c r="C17" t="s">
        <v>304</v>
      </c>
      <c r="D17" t="s">
        <v>305</v>
      </c>
      <c r="E17" t="s">
        <v>294</v>
      </c>
      <c r="F17" t="s">
        <v>295</v>
      </c>
      <c r="G17" t="s">
        <v>301</v>
      </c>
      <c r="H17" t="s">
        <v>306</v>
      </c>
      <c r="M17" t="s">
        <v>302</v>
      </c>
      <c r="N17" t="s">
        <v>303</v>
      </c>
      <c r="O17" t="s">
        <v>303</v>
      </c>
      <c r="P17" t="s">
        <v>303</v>
      </c>
      <c r="Q17" t="s">
        <v>303</v>
      </c>
      <c r="R17" t="s">
        <v>300</v>
      </c>
      <c r="S17" t="s">
        <v>303</v>
      </c>
      <c r="T17" s="1">
        <v>34669</v>
      </c>
      <c r="U17" t="s">
        <v>307</v>
      </c>
      <c r="V17" t="s">
        <v>24</v>
      </c>
      <c r="W17" t="s">
        <v>24</v>
      </c>
      <c r="Z17">
        <v>1</v>
      </c>
      <c r="AD17">
        <v>7</v>
      </c>
      <c r="AE17" t="s">
        <v>17</v>
      </c>
      <c r="AF17" t="s">
        <v>25</v>
      </c>
      <c r="AH17" s="8">
        <v>7.435756379</v>
      </c>
      <c r="AJ17" s="8">
        <v>4.544638535</v>
      </c>
      <c r="AL17" s="8">
        <v>4.131809056</v>
      </c>
      <c r="BF17" s="8">
        <v>5.370734657</v>
      </c>
      <c r="BL17" s="6" t="s">
        <v>743</v>
      </c>
      <c r="BN17" s="22" t="s">
        <v>743</v>
      </c>
      <c r="BP17" s="22" t="s">
        <v>743</v>
      </c>
      <c r="BR17" s="22" t="s">
        <v>743</v>
      </c>
      <c r="BT17" s="22" t="s">
        <v>743</v>
      </c>
      <c r="BV17" s="22" t="s">
        <v>743</v>
      </c>
      <c r="BX17" s="22" t="s">
        <v>743</v>
      </c>
      <c r="BZ17" s="22" t="s">
        <v>743</v>
      </c>
      <c r="CD17" s="22" t="s">
        <v>743</v>
      </c>
      <c r="CH17" s="22" t="s">
        <v>743</v>
      </c>
      <c r="CJ17" s="22" t="s">
        <v>743</v>
      </c>
      <c r="CL17" s="22" t="s">
        <v>743</v>
      </c>
      <c r="CN17" s="22" t="s">
        <v>743</v>
      </c>
      <c r="CP17" s="22" t="s">
        <v>743</v>
      </c>
      <c r="CR17" s="22" t="s">
        <v>743</v>
      </c>
      <c r="CT17" s="22" t="s">
        <v>743</v>
      </c>
      <c r="CV17" s="22" t="s">
        <v>743</v>
      </c>
      <c r="CZ17" s="22" t="s">
        <v>743</v>
      </c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ht="12.75">
      <c r="A18" s="29">
        <v>222</v>
      </c>
      <c r="B18" s="29" t="s">
        <v>38</v>
      </c>
      <c r="C18" t="s">
        <v>304</v>
      </c>
      <c r="D18" t="s">
        <v>305</v>
      </c>
      <c r="E18" t="s">
        <v>294</v>
      </c>
      <c r="F18" t="s">
        <v>295</v>
      </c>
      <c r="G18" t="s">
        <v>301</v>
      </c>
      <c r="H18" t="s">
        <v>306</v>
      </c>
      <c r="M18" t="s">
        <v>302</v>
      </c>
      <c r="N18" t="s">
        <v>303</v>
      </c>
      <c r="O18" t="s">
        <v>303</v>
      </c>
      <c r="P18" t="s">
        <v>303</v>
      </c>
      <c r="Q18" t="s">
        <v>303</v>
      </c>
      <c r="R18" t="s">
        <v>300</v>
      </c>
      <c r="S18" t="s">
        <v>303</v>
      </c>
      <c r="T18" s="1">
        <v>34578</v>
      </c>
      <c r="U18" t="s">
        <v>314</v>
      </c>
      <c r="V18" t="s">
        <v>24</v>
      </c>
      <c r="W18" t="s">
        <v>24</v>
      </c>
      <c r="Z18">
        <v>1</v>
      </c>
      <c r="AD18">
        <v>8</v>
      </c>
      <c r="AE18" t="s">
        <v>17</v>
      </c>
      <c r="AF18" t="s">
        <v>25</v>
      </c>
      <c r="AH18" s="8">
        <v>17.42623004</v>
      </c>
      <c r="AJ18" s="8">
        <v>2.990671019</v>
      </c>
      <c r="AL18" s="8">
        <v>5.58522671</v>
      </c>
      <c r="BF18" s="8">
        <v>8.667375924</v>
      </c>
      <c r="BL18" s="6" t="s">
        <v>743</v>
      </c>
      <c r="BN18" s="22" t="s">
        <v>743</v>
      </c>
      <c r="BP18" s="22" t="s">
        <v>743</v>
      </c>
      <c r="BR18" s="22" t="s">
        <v>743</v>
      </c>
      <c r="BT18" s="22" t="s">
        <v>743</v>
      </c>
      <c r="BV18" s="22" t="s">
        <v>743</v>
      </c>
      <c r="BX18" s="22" t="s">
        <v>743</v>
      </c>
      <c r="BZ18" s="22" t="s">
        <v>743</v>
      </c>
      <c r="CD18" s="22" t="s">
        <v>743</v>
      </c>
      <c r="CH18" s="22" t="s">
        <v>743</v>
      </c>
      <c r="CJ18" s="22" t="s">
        <v>743</v>
      </c>
      <c r="CL18" s="22" t="s">
        <v>743</v>
      </c>
      <c r="CN18" s="22" t="s">
        <v>743</v>
      </c>
      <c r="CP18" s="22" t="s">
        <v>743</v>
      </c>
      <c r="CR18" s="22" t="s">
        <v>743</v>
      </c>
      <c r="CT18" s="22" t="s">
        <v>743</v>
      </c>
      <c r="CV18" s="22" t="s">
        <v>743</v>
      </c>
      <c r="CZ18" s="22" t="s">
        <v>743</v>
      </c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ht="12.75">
      <c r="A19" s="29">
        <v>222</v>
      </c>
      <c r="B19" s="29" t="s">
        <v>234</v>
      </c>
      <c r="C19" t="s">
        <v>304</v>
      </c>
      <c r="D19" t="s">
        <v>305</v>
      </c>
      <c r="E19" t="s">
        <v>294</v>
      </c>
      <c r="F19" t="s">
        <v>295</v>
      </c>
      <c r="G19" t="s">
        <v>301</v>
      </c>
      <c r="H19" t="s">
        <v>306</v>
      </c>
      <c r="M19" t="s">
        <v>302</v>
      </c>
      <c r="N19" t="s">
        <v>303</v>
      </c>
      <c r="O19" t="s">
        <v>303</v>
      </c>
      <c r="P19" t="s">
        <v>303</v>
      </c>
      <c r="Q19" t="s">
        <v>303</v>
      </c>
      <c r="R19" t="s">
        <v>300</v>
      </c>
      <c r="S19" t="s">
        <v>303</v>
      </c>
      <c r="T19" s="1">
        <v>34486</v>
      </c>
      <c r="U19" t="s">
        <v>314</v>
      </c>
      <c r="V19" t="s">
        <v>24</v>
      </c>
      <c r="W19" t="s">
        <v>24</v>
      </c>
      <c r="Z19">
        <v>1</v>
      </c>
      <c r="AD19">
        <v>9</v>
      </c>
      <c r="AE19" t="s">
        <v>17</v>
      </c>
      <c r="AF19" t="s">
        <v>25</v>
      </c>
      <c r="AH19" s="8">
        <v>75.40730083</v>
      </c>
      <c r="AJ19" s="8">
        <v>12.28471376</v>
      </c>
      <c r="AL19" s="8">
        <v>16.23832863</v>
      </c>
      <c r="BF19" s="8">
        <v>34.64344774</v>
      </c>
      <c r="BL19" s="6" t="s">
        <v>743</v>
      </c>
      <c r="BN19" s="22" t="s">
        <v>743</v>
      </c>
      <c r="BP19" s="22" t="s">
        <v>743</v>
      </c>
      <c r="BR19" s="22" t="s">
        <v>743</v>
      </c>
      <c r="BT19" s="22" t="s">
        <v>743</v>
      </c>
      <c r="BV19" s="22" t="s">
        <v>743</v>
      </c>
      <c r="BX19" s="22" t="s">
        <v>743</v>
      </c>
      <c r="BZ19" s="22" t="s">
        <v>743</v>
      </c>
      <c r="CD19" s="22" t="s">
        <v>743</v>
      </c>
      <c r="CH19" s="22" t="s">
        <v>743</v>
      </c>
      <c r="CJ19" s="22" t="s">
        <v>743</v>
      </c>
      <c r="CL19" s="22" t="s">
        <v>743</v>
      </c>
      <c r="CN19" s="22" t="s">
        <v>743</v>
      </c>
      <c r="CP19" s="22" t="s">
        <v>743</v>
      </c>
      <c r="CR19" s="22" t="s">
        <v>743</v>
      </c>
      <c r="CT19" s="22" t="s">
        <v>743</v>
      </c>
      <c r="CV19" s="22" t="s">
        <v>743</v>
      </c>
      <c r="CZ19" s="22" t="s">
        <v>743</v>
      </c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ht="12.75">
      <c r="A20" s="29">
        <v>222</v>
      </c>
      <c r="B20" s="29" t="s">
        <v>235</v>
      </c>
      <c r="C20" t="s">
        <v>304</v>
      </c>
      <c r="D20" t="s">
        <v>305</v>
      </c>
      <c r="E20" t="s">
        <v>294</v>
      </c>
      <c r="F20" t="s">
        <v>295</v>
      </c>
      <c r="G20" t="s">
        <v>301</v>
      </c>
      <c r="H20" t="s">
        <v>306</v>
      </c>
      <c r="M20" t="s">
        <v>302</v>
      </c>
      <c r="N20" t="s">
        <v>303</v>
      </c>
      <c r="O20" t="s">
        <v>303</v>
      </c>
      <c r="P20" t="s">
        <v>303</v>
      </c>
      <c r="Q20" t="s">
        <v>303</v>
      </c>
      <c r="R20" t="s">
        <v>300</v>
      </c>
      <c r="S20" t="s">
        <v>303</v>
      </c>
      <c r="T20" s="1">
        <v>34366</v>
      </c>
      <c r="U20" t="s">
        <v>676</v>
      </c>
      <c r="V20" t="s">
        <v>24</v>
      </c>
      <c r="W20" t="s">
        <v>24</v>
      </c>
      <c r="Z20">
        <v>1</v>
      </c>
      <c r="AD20">
        <v>10</v>
      </c>
      <c r="AE20" t="s">
        <v>17</v>
      </c>
      <c r="AF20" t="s">
        <v>25</v>
      </c>
      <c r="AH20" s="8">
        <v>2.42</v>
      </c>
      <c r="AJ20" s="8">
        <v>1.69</v>
      </c>
      <c r="AL20" s="8">
        <v>1.81</v>
      </c>
      <c r="AN20" s="6">
        <v>1.87</v>
      </c>
      <c r="AP20" s="8">
        <v>4.5</v>
      </c>
      <c r="AR20" s="8">
        <v>2.41</v>
      </c>
      <c r="BF20" s="8">
        <v>2.45</v>
      </c>
      <c r="BL20" s="6" t="s">
        <v>743</v>
      </c>
      <c r="BN20" s="22" t="s">
        <v>743</v>
      </c>
      <c r="BP20" s="22" t="s">
        <v>743</v>
      </c>
      <c r="BR20" s="22" t="s">
        <v>743</v>
      </c>
      <c r="BT20" s="22" t="s">
        <v>743</v>
      </c>
      <c r="BV20" s="22" t="s">
        <v>743</v>
      </c>
      <c r="BX20" s="22" t="s">
        <v>743</v>
      </c>
      <c r="BZ20" s="22" t="s">
        <v>743</v>
      </c>
      <c r="CD20" s="22" t="s">
        <v>743</v>
      </c>
      <c r="CH20" s="22" t="s">
        <v>743</v>
      </c>
      <c r="CJ20" s="22" t="s">
        <v>743</v>
      </c>
      <c r="CL20" s="22" t="s">
        <v>743</v>
      </c>
      <c r="CN20" s="22" t="s">
        <v>743</v>
      </c>
      <c r="CP20" s="22" t="s">
        <v>743</v>
      </c>
      <c r="CR20" s="22" t="s">
        <v>743</v>
      </c>
      <c r="CT20" s="22" t="s">
        <v>743</v>
      </c>
      <c r="CV20" s="22" t="s">
        <v>743</v>
      </c>
      <c r="CZ20" s="22" t="s">
        <v>743</v>
      </c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5" ht="12.75">
      <c r="A21" s="29">
        <v>222</v>
      </c>
      <c r="B21" s="29" t="s">
        <v>30</v>
      </c>
      <c r="C21" t="s">
        <v>304</v>
      </c>
      <c r="D21" t="s">
        <v>305</v>
      </c>
      <c r="E21" t="s">
        <v>294</v>
      </c>
      <c r="F21" t="s">
        <v>295</v>
      </c>
      <c r="G21" t="s">
        <v>301</v>
      </c>
      <c r="H21" t="s">
        <v>306</v>
      </c>
      <c r="M21" t="s">
        <v>302</v>
      </c>
      <c r="N21" t="s">
        <v>303</v>
      </c>
      <c r="O21" t="s">
        <v>303</v>
      </c>
      <c r="P21" t="s">
        <v>303</v>
      </c>
      <c r="Q21" t="s">
        <v>303</v>
      </c>
      <c r="R21" t="s">
        <v>300</v>
      </c>
      <c r="S21" t="s">
        <v>303</v>
      </c>
      <c r="T21" s="1">
        <v>34090</v>
      </c>
      <c r="U21" t="s">
        <v>309</v>
      </c>
      <c r="V21" t="s">
        <v>31</v>
      </c>
      <c r="W21" t="s">
        <v>31</v>
      </c>
      <c r="Y21">
        <v>3</v>
      </c>
      <c r="Z21">
        <v>3</v>
      </c>
      <c r="AD21">
        <v>11</v>
      </c>
      <c r="AE21" t="s">
        <v>17</v>
      </c>
      <c r="AF21" t="s">
        <v>32</v>
      </c>
      <c r="AH21" s="8">
        <v>41.278</v>
      </c>
      <c r="AJ21" s="8">
        <v>92.548</v>
      </c>
      <c r="AL21" s="8">
        <v>116.161</v>
      </c>
      <c r="BF21" s="8">
        <v>83.329</v>
      </c>
      <c r="BI21">
        <v>6</v>
      </c>
      <c r="BJ21" t="s">
        <v>17</v>
      </c>
      <c r="BK21" t="s">
        <v>18</v>
      </c>
      <c r="BL21" s="6" t="s">
        <v>743</v>
      </c>
      <c r="BM21" s="22">
        <f>(DK21-AH21)/DK21*100</f>
        <v>99.9948557855277</v>
      </c>
      <c r="BN21" s="22" t="s">
        <v>743</v>
      </c>
      <c r="BO21" s="22">
        <f>(DM21-AJ21)/DM21*100</f>
        <v>99.9887007746638</v>
      </c>
      <c r="BP21" s="22" t="s">
        <v>743</v>
      </c>
      <c r="BQ21" s="22">
        <f>(DO21-AL21)/DO21*100</f>
        <v>99.9864423337286</v>
      </c>
      <c r="BR21" s="22" t="s">
        <v>743</v>
      </c>
      <c r="BT21" s="22" t="s">
        <v>743</v>
      </c>
      <c r="BV21" s="22" t="s">
        <v>743</v>
      </c>
      <c r="BX21" s="22" t="s">
        <v>743</v>
      </c>
      <c r="BZ21" s="22" t="s">
        <v>743</v>
      </c>
      <c r="CD21" s="22" t="s">
        <v>743</v>
      </c>
      <c r="CE21" s="22">
        <f>(EI21-BF21)/EI21*100</f>
        <v>99.98991284242636</v>
      </c>
      <c r="CH21" s="22" t="s">
        <v>743</v>
      </c>
      <c r="CI21" s="22">
        <v>99.9948557855277</v>
      </c>
      <c r="CJ21" s="22" t="s">
        <v>743</v>
      </c>
      <c r="CK21" s="22">
        <v>99.9887007746638</v>
      </c>
      <c r="CL21" s="22" t="s">
        <v>743</v>
      </c>
      <c r="CM21" s="22">
        <v>99.9864423337286</v>
      </c>
      <c r="CN21" s="22" t="s">
        <v>743</v>
      </c>
      <c r="CP21" s="22" t="s">
        <v>743</v>
      </c>
      <c r="CR21" s="22" t="s">
        <v>743</v>
      </c>
      <c r="CT21" s="22" t="s">
        <v>743</v>
      </c>
      <c r="CV21" s="22" t="s">
        <v>743</v>
      </c>
      <c r="CZ21" s="22" t="s">
        <v>743</v>
      </c>
      <c r="DA21" s="22">
        <v>99.98991284242636</v>
      </c>
      <c r="DB21" s="21"/>
      <c r="DC21" s="21"/>
      <c r="DI21" s="6">
        <v>826090</v>
      </c>
      <c r="DK21" s="6">
        <v>802416</v>
      </c>
      <c r="DM21" s="6">
        <v>819065</v>
      </c>
      <c r="DO21" s="6">
        <v>856792</v>
      </c>
      <c r="EI21" s="6">
        <v>826090</v>
      </c>
      <c r="EJ21" s="6"/>
      <c r="EK21" s="6">
        <v>802416</v>
      </c>
      <c r="EL21" s="6"/>
      <c r="EM21" s="6">
        <v>819065</v>
      </c>
      <c r="EN21" s="6"/>
      <c r="EO21" s="6">
        <v>856792</v>
      </c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I21" s="6">
        <f>AVERAGE(EO21,EM21,EK21)</f>
        <v>826091</v>
      </c>
    </row>
    <row r="22" spans="1:165" ht="12.75">
      <c r="A22" s="29">
        <v>327</v>
      </c>
      <c r="B22" s="29" t="s">
        <v>111</v>
      </c>
      <c r="C22" t="s">
        <v>442</v>
      </c>
      <c r="D22" t="s">
        <v>443</v>
      </c>
      <c r="E22" t="s">
        <v>294</v>
      </c>
      <c r="F22" t="s">
        <v>295</v>
      </c>
      <c r="G22" t="s">
        <v>301</v>
      </c>
      <c r="H22" t="s">
        <v>444</v>
      </c>
      <c r="M22" t="s">
        <v>343</v>
      </c>
      <c r="N22" t="s">
        <v>303</v>
      </c>
      <c r="O22" t="s">
        <v>303</v>
      </c>
      <c r="P22" t="s">
        <v>303</v>
      </c>
      <c r="Q22" t="s">
        <v>303</v>
      </c>
      <c r="R22" t="s">
        <v>300</v>
      </c>
      <c r="S22" t="s">
        <v>303</v>
      </c>
      <c r="T22" s="1">
        <v>37043</v>
      </c>
      <c r="U22" t="s">
        <v>446</v>
      </c>
      <c r="V22" t="s">
        <v>24</v>
      </c>
      <c r="W22" t="s">
        <v>31</v>
      </c>
      <c r="Y22">
        <v>3</v>
      </c>
      <c r="Z22">
        <v>3</v>
      </c>
      <c r="AD22">
        <v>1</v>
      </c>
      <c r="AE22" t="s">
        <v>785</v>
      </c>
      <c r="AG22">
        <v>100</v>
      </c>
      <c r="AH22" s="8">
        <v>9.771</v>
      </c>
      <c r="AI22">
        <v>100</v>
      </c>
      <c r="AJ22" s="8">
        <v>9.449</v>
      </c>
      <c r="AK22">
        <v>100</v>
      </c>
      <c r="AL22" s="8">
        <v>10.203</v>
      </c>
      <c r="BE22" s="5">
        <v>100</v>
      </c>
      <c r="BF22" s="8">
        <v>9.807666667</v>
      </c>
      <c r="BI22">
        <v>1</v>
      </c>
      <c r="BJ22" t="s">
        <v>785</v>
      </c>
      <c r="BL22" s="6" t="s">
        <v>742</v>
      </c>
      <c r="BM22" s="22">
        <v>99.99964738</v>
      </c>
      <c r="BN22" s="22" t="s">
        <v>742</v>
      </c>
      <c r="BO22" s="22">
        <v>99.99970364</v>
      </c>
      <c r="BP22" s="22" t="s">
        <v>742</v>
      </c>
      <c r="BQ22" s="22">
        <v>99.99968915</v>
      </c>
      <c r="BR22" s="22" t="s">
        <v>743</v>
      </c>
      <c r="BT22" s="22" t="s">
        <v>743</v>
      </c>
      <c r="BV22" s="22" t="s">
        <v>743</v>
      </c>
      <c r="BX22" s="22" t="s">
        <v>743</v>
      </c>
      <c r="BZ22" s="22" t="s">
        <v>743</v>
      </c>
      <c r="CD22" s="22" t="s">
        <v>742</v>
      </c>
      <c r="CE22" s="22">
        <v>99.99968169</v>
      </c>
      <c r="CH22" s="22" t="s">
        <v>742</v>
      </c>
      <c r="CI22" s="22">
        <v>99.99964738</v>
      </c>
      <c r="CJ22" s="22" t="s">
        <v>742</v>
      </c>
      <c r="CK22" s="22">
        <v>99.99970364</v>
      </c>
      <c r="CL22" s="22" t="s">
        <v>742</v>
      </c>
      <c r="CM22" s="22">
        <v>99.99968915</v>
      </c>
      <c r="CN22" s="22" t="s">
        <v>743</v>
      </c>
      <c r="CP22" s="22" t="s">
        <v>743</v>
      </c>
      <c r="CR22" s="22" t="s">
        <v>743</v>
      </c>
      <c r="CT22" s="22" t="s">
        <v>743</v>
      </c>
      <c r="CV22" s="22" t="s">
        <v>743</v>
      </c>
      <c r="CZ22" s="22" t="s">
        <v>742</v>
      </c>
      <c r="DA22" s="22">
        <v>99.99968169</v>
      </c>
      <c r="DB22" s="23"/>
      <c r="DC22" s="23"/>
      <c r="DD22" s="6">
        <v>1792.2</v>
      </c>
      <c r="DE22" s="6">
        <v>3136423.3</v>
      </c>
      <c r="DI22" s="6">
        <v>3084256.2</v>
      </c>
      <c r="DK22" s="6">
        <v>2770987.6</v>
      </c>
      <c r="DM22" s="6">
        <v>3188393.2</v>
      </c>
      <c r="DO22" s="6">
        <v>3282333.5</v>
      </c>
      <c r="EH22" s="6">
        <v>0.1</v>
      </c>
      <c r="EI22" s="6">
        <v>3084256.2</v>
      </c>
      <c r="EJ22" s="6"/>
      <c r="EK22" s="6">
        <v>2770987.6</v>
      </c>
      <c r="EL22" s="6"/>
      <c r="EM22" s="6">
        <v>3188393.2</v>
      </c>
      <c r="EN22" s="6"/>
      <c r="EO22" s="6">
        <v>3282333.5</v>
      </c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I22" s="6">
        <f>AVERAGE(EO22,EM22,EK22)</f>
        <v>3080571.4333333336</v>
      </c>
    </row>
    <row r="23" spans="1:165" ht="12.75">
      <c r="A23" s="29">
        <v>327</v>
      </c>
      <c r="B23" s="29" t="s">
        <v>110</v>
      </c>
      <c r="C23" t="s">
        <v>442</v>
      </c>
      <c r="D23" t="s">
        <v>443</v>
      </c>
      <c r="E23" t="s">
        <v>294</v>
      </c>
      <c r="F23" t="s">
        <v>295</v>
      </c>
      <c r="G23" t="s">
        <v>301</v>
      </c>
      <c r="H23" t="s">
        <v>444</v>
      </c>
      <c r="M23" t="s">
        <v>343</v>
      </c>
      <c r="N23" t="s">
        <v>303</v>
      </c>
      <c r="O23" t="s">
        <v>303</v>
      </c>
      <c r="P23" t="s">
        <v>303</v>
      </c>
      <c r="Q23" t="s">
        <v>303</v>
      </c>
      <c r="R23" t="s">
        <v>300</v>
      </c>
      <c r="S23" t="s">
        <v>303</v>
      </c>
      <c r="T23" s="1">
        <v>33725</v>
      </c>
      <c r="U23" t="s">
        <v>445</v>
      </c>
      <c r="V23" t="s">
        <v>31</v>
      </c>
      <c r="W23" t="s">
        <v>31</v>
      </c>
      <c r="Y23">
        <v>3</v>
      </c>
      <c r="Z23">
        <v>3</v>
      </c>
      <c r="AD23">
        <v>2</v>
      </c>
      <c r="AE23" s="85" t="s">
        <v>53</v>
      </c>
      <c r="AF23" s="85"/>
      <c r="AH23" s="8">
        <v>20.48765451</v>
      </c>
      <c r="AJ23" s="8">
        <v>17.10147631</v>
      </c>
      <c r="AL23" s="8">
        <v>38.50445219</v>
      </c>
      <c r="BF23" s="8">
        <v>25.36452767</v>
      </c>
      <c r="BI23">
        <v>2</v>
      </c>
      <c r="BJ23" s="85" t="s">
        <v>53</v>
      </c>
      <c r="BK23" s="85"/>
      <c r="BL23" s="6" t="s">
        <v>743</v>
      </c>
      <c r="BM23" s="22">
        <v>99.956315</v>
      </c>
      <c r="BN23" s="22" t="s">
        <v>743</v>
      </c>
      <c r="BO23" s="22">
        <v>99.9989643</v>
      </c>
      <c r="BP23" s="22" t="s">
        <v>743</v>
      </c>
      <c r="BQ23" s="22">
        <v>99.99615168</v>
      </c>
      <c r="BR23" s="22" t="s">
        <v>743</v>
      </c>
      <c r="BT23" s="22" t="s">
        <v>743</v>
      </c>
      <c r="BV23" s="22" t="s">
        <v>743</v>
      </c>
      <c r="BX23" s="22" t="s">
        <v>743</v>
      </c>
      <c r="BZ23" s="22" t="s">
        <v>743</v>
      </c>
      <c r="CD23" s="22" t="s">
        <v>743</v>
      </c>
      <c r="CE23" s="22">
        <v>99.99718031</v>
      </c>
      <c r="CH23" s="22" t="s">
        <v>743</v>
      </c>
      <c r="CI23" s="22">
        <v>99.956315</v>
      </c>
      <c r="CJ23" s="22" t="s">
        <v>743</v>
      </c>
      <c r="CK23" s="22">
        <v>99.9989643</v>
      </c>
      <c r="CL23" s="22" t="s">
        <v>743</v>
      </c>
      <c r="CM23" s="22">
        <v>99.99615168</v>
      </c>
      <c r="CN23" s="22" t="s">
        <v>743</v>
      </c>
      <c r="CP23" s="22" t="s">
        <v>743</v>
      </c>
      <c r="CR23" s="22" t="s">
        <v>743</v>
      </c>
      <c r="CT23" s="22" t="s">
        <v>743</v>
      </c>
      <c r="CV23" s="22" t="s">
        <v>743</v>
      </c>
      <c r="CZ23" s="22" t="s">
        <v>743</v>
      </c>
      <c r="DA23" s="22">
        <v>99.99718031</v>
      </c>
      <c r="DI23" s="6">
        <v>899550.9</v>
      </c>
      <c r="DK23" s="6">
        <v>46898.6</v>
      </c>
      <c r="DM23" s="6">
        <v>1651201.4</v>
      </c>
      <c r="DO23" s="6">
        <v>1000552.9</v>
      </c>
      <c r="EI23" s="6">
        <v>899550.9</v>
      </c>
      <c r="EJ23" s="6"/>
      <c r="EK23" s="6">
        <v>46898.6</v>
      </c>
      <c r="EL23" s="6"/>
      <c r="EM23" s="6">
        <v>1651201.4</v>
      </c>
      <c r="EN23" s="6"/>
      <c r="EO23" s="6">
        <v>1000552.9</v>
      </c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I23" s="6">
        <f>AVERAGE(EO23,EM23,EK23)</f>
        <v>899550.9666666667</v>
      </c>
    </row>
    <row r="24" spans="1:165" ht="12.75">
      <c r="A24" s="29">
        <v>327</v>
      </c>
      <c r="B24" s="29" t="s">
        <v>112</v>
      </c>
      <c r="C24" t="s">
        <v>442</v>
      </c>
      <c r="D24" t="s">
        <v>443</v>
      </c>
      <c r="E24" t="s">
        <v>294</v>
      </c>
      <c r="F24" t="s">
        <v>295</v>
      </c>
      <c r="G24" t="s">
        <v>301</v>
      </c>
      <c r="H24" t="s">
        <v>444</v>
      </c>
      <c r="M24" t="s">
        <v>343</v>
      </c>
      <c r="N24" t="s">
        <v>303</v>
      </c>
      <c r="O24" t="s">
        <v>303</v>
      </c>
      <c r="P24" t="s">
        <v>303</v>
      </c>
      <c r="Q24" t="s">
        <v>303</v>
      </c>
      <c r="R24" t="s">
        <v>300</v>
      </c>
      <c r="S24" t="s">
        <v>303</v>
      </c>
      <c r="T24" s="1">
        <v>33664</v>
      </c>
      <c r="U24" t="s">
        <v>447</v>
      </c>
      <c r="V24" t="s">
        <v>31</v>
      </c>
      <c r="W24" t="s">
        <v>31</v>
      </c>
      <c r="Y24">
        <v>3</v>
      </c>
      <c r="Z24">
        <v>3</v>
      </c>
      <c r="AD24">
        <v>2</v>
      </c>
      <c r="AE24" s="85" t="s">
        <v>53</v>
      </c>
      <c r="AF24" s="85"/>
      <c r="AG24">
        <v>75.94202898493987</v>
      </c>
      <c r="AH24" s="8">
        <v>8.684723831</v>
      </c>
      <c r="AI24">
        <v>0</v>
      </c>
      <c r="AJ24" s="8">
        <v>55.165763594000005</v>
      </c>
      <c r="AK24">
        <v>88.92161304596168</v>
      </c>
      <c r="AL24" s="8">
        <v>7.299116454</v>
      </c>
      <c r="BE24" s="5">
        <v>18.39201747384896</v>
      </c>
      <c r="BF24" s="8">
        <v>23.71653463</v>
      </c>
      <c r="BI24">
        <v>2</v>
      </c>
      <c r="BJ24" s="85" t="s">
        <v>53</v>
      </c>
      <c r="BK24" s="85"/>
      <c r="BL24" s="6" t="s">
        <v>743</v>
      </c>
      <c r="BM24" s="22">
        <v>99.99513606</v>
      </c>
      <c r="BN24" s="22" t="s">
        <v>743</v>
      </c>
      <c r="BO24" s="22">
        <v>99.95726586</v>
      </c>
      <c r="BP24" s="22" t="s">
        <v>743</v>
      </c>
      <c r="BQ24" s="22">
        <v>99.99777945</v>
      </c>
      <c r="BR24" s="22" t="s">
        <v>743</v>
      </c>
      <c r="BT24" s="22" t="s">
        <v>743</v>
      </c>
      <c r="BV24" s="22" t="s">
        <v>743</v>
      </c>
      <c r="BX24" s="22" t="s">
        <v>743</v>
      </c>
      <c r="BZ24" s="22" t="s">
        <v>743</v>
      </c>
      <c r="CD24" s="22" t="s">
        <v>743</v>
      </c>
      <c r="CE24" s="22">
        <v>99.98881914</v>
      </c>
      <c r="CH24" s="22" t="s">
        <v>743</v>
      </c>
      <c r="CI24" s="22">
        <v>99.99513606</v>
      </c>
      <c r="CJ24" s="22" t="s">
        <v>743</v>
      </c>
      <c r="CK24" s="22">
        <v>99.95726586</v>
      </c>
      <c r="CL24" s="22" t="s">
        <v>743</v>
      </c>
      <c r="CM24" s="22">
        <v>99.99777945</v>
      </c>
      <c r="CN24" s="22" t="s">
        <v>743</v>
      </c>
      <c r="CP24" s="22" t="s">
        <v>743</v>
      </c>
      <c r="CR24" s="22" t="s">
        <v>743</v>
      </c>
      <c r="CT24" s="22" t="s">
        <v>743</v>
      </c>
      <c r="CV24" s="22" t="s">
        <v>743</v>
      </c>
      <c r="CZ24" s="22" t="s">
        <v>743</v>
      </c>
      <c r="DA24" s="22">
        <v>99.98881914</v>
      </c>
      <c r="DI24" s="6">
        <v>212117.3</v>
      </c>
      <c r="DK24" s="6">
        <v>178553.1</v>
      </c>
      <c r="DM24" s="6">
        <v>129090.6</v>
      </c>
      <c r="DO24" s="6">
        <v>328708</v>
      </c>
      <c r="EI24" s="6">
        <v>212117.3</v>
      </c>
      <c r="EJ24" s="6"/>
      <c r="EK24" s="6">
        <v>178553.1</v>
      </c>
      <c r="EL24" s="6"/>
      <c r="EM24" s="6">
        <v>129090.6</v>
      </c>
      <c r="EN24" s="6"/>
      <c r="EO24" s="6">
        <v>328708</v>
      </c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I24" s="6">
        <f>AVERAGE(EO24,EM24,EK24)</f>
        <v>212117.2333333333</v>
      </c>
    </row>
    <row r="25" spans="1:165" ht="12.75">
      <c r="A25" s="29">
        <v>327</v>
      </c>
      <c r="B25" s="29" t="s">
        <v>113</v>
      </c>
      <c r="C25" t="s">
        <v>442</v>
      </c>
      <c r="D25" t="s">
        <v>443</v>
      </c>
      <c r="E25" t="s">
        <v>294</v>
      </c>
      <c r="F25" t="s">
        <v>295</v>
      </c>
      <c r="G25" t="s">
        <v>301</v>
      </c>
      <c r="H25" t="s">
        <v>444</v>
      </c>
      <c r="M25" t="s">
        <v>343</v>
      </c>
      <c r="N25" t="s">
        <v>303</v>
      </c>
      <c r="O25" t="s">
        <v>303</v>
      </c>
      <c r="P25" t="s">
        <v>303</v>
      </c>
      <c r="Q25" t="s">
        <v>303</v>
      </c>
      <c r="R25" t="s">
        <v>300</v>
      </c>
      <c r="S25" t="s">
        <v>303</v>
      </c>
      <c r="T25" s="1">
        <v>33664</v>
      </c>
      <c r="U25" t="s">
        <v>448</v>
      </c>
      <c r="V25" t="s">
        <v>31</v>
      </c>
      <c r="W25" t="s">
        <v>31</v>
      </c>
      <c r="Y25">
        <v>3</v>
      </c>
      <c r="Z25">
        <v>3</v>
      </c>
      <c r="AD25">
        <v>2</v>
      </c>
      <c r="AE25" s="85" t="s">
        <v>785</v>
      </c>
      <c r="AF25" s="85"/>
      <c r="AH25" s="8">
        <v>55.74196516</v>
      </c>
      <c r="AJ25" s="8">
        <v>33.81296932</v>
      </c>
      <c r="AL25" s="8">
        <v>23.11633263</v>
      </c>
      <c r="BF25" s="8">
        <v>37.55708904</v>
      </c>
      <c r="BI25">
        <v>2</v>
      </c>
      <c r="BJ25" s="85" t="s">
        <v>785</v>
      </c>
      <c r="BK25" s="85"/>
      <c r="BL25" s="6" t="s">
        <v>743</v>
      </c>
      <c r="BM25" s="22">
        <v>99.98845371</v>
      </c>
      <c r="BN25" s="22" t="s">
        <v>743</v>
      </c>
      <c r="BO25" s="22">
        <v>99.99183796</v>
      </c>
      <c r="BP25" s="22" t="s">
        <v>743</v>
      </c>
      <c r="BQ25" s="22">
        <v>99.94610836</v>
      </c>
      <c r="BR25" s="22" t="s">
        <v>743</v>
      </c>
      <c r="BT25" s="22" t="s">
        <v>743</v>
      </c>
      <c r="BV25" s="22" t="s">
        <v>743</v>
      </c>
      <c r="BX25" s="22" t="s">
        <v>743</v>
      </c>
      <c r="BZ25" s="22" t="s">
        <v>743</v>
      </c>
      <c r="CD25" s="22" t="s">
        <v>743</v>
      </c>
      <c r="CE25" s="22">
        <v>99.98801286</v>
      </c>
      <c r="CH25" s="22" t="s">
        <v>743</v>
      </c>
      <c r="CI25" s="22">
        <v>99.98845371</v>
      </c>
      <c r="CJ25" s="22" t="s">
        <v>743</v>
      </c>
      <c r="CK25" s="22">
        <v>99.99183796</v>
      </c>
      <c r="CL25" s="22" t="s">
        <v>743</v>
      </c>
      <c r="CM25" s="22">
        <v>99.94610836</v>
      </c>
      <c r="CN25" s="22" t="s">
        <v>743</v>
      </c>
      <c r="CP25" s="22" t="s">
        <v>743</v>
      </c>
      <c r="CR25" s="22" t="s">
        <v>743</v>
      </c>
      <c r="CT25" s="22" t="s">
        <v>743</v>
      </c>
      <c r="CV25" s="22" t="s">
        <v>743</v>
      </c>
      <c r="CZ25" s="22" t="s">
        <v>743</v>
      </c>
      <c r="DA25" s="22">
        <v>99.98801286</v>
      </c>
      <c r="DI25" s="6">
        <v>313311.5</v>
      </c>
      <c r="DK25" s="6">
        <v>482769.5</v>
      </c>
      <c r="DM25" s="6">
        <v>414271</v>
      </c>
      <c r="DO25" s="6">
        <v>42894.1</v>
      </c>
      <c r="EI25" s="6">
        <v>313311.5</v>
      </c>
      <c r="EJ25" s="6"/>
      <c r="EK25" s="6">
        <v>482769.5</v>
      </c>
      <c r="EL25" s="6"/>
      <c r="EM25" s="6">
        <v>414271</v>
      </c>
      <c r="EN25" s="6"/>
      <c r="EO25" s="6">
        <v>42894.1</v>
      </c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I25" s="6">
        <f>AVERAGE(EO25,EM25,EK25)</f>
        <v>313311.5333333333</v>
      </c>
    </row>
    <row r="26" spans="1:161" ht="12.75">
      <c r="A26" s="29">
        <v>331</v>
      </c>
      <c r="B26" s="29" t="s">
        <v>115</v>
      </c>
      <c r="C26" t="s">
        <v>449</v>
      </c>
      <c r="D26" t="s">
        <v>450</v>
      </c>
      <c r="E26" t="s">
        <v>294</v>
      </c>
      <c r="F26" t="s">
        <v>295</v>
      </c>
      <c r="G26" t="s">
        <v>301</v>
      </c>
      <c r="H26" t="s">
        <v>451</v>
      </c>
      <c r="M26" t="s">
        <v>343</v>
      </c>
      <c r="N26" t="s">
        <v>303</v>
      </c>
      <c r="O26" t="s">
        <v>303</v>
      </c>
      <c r="P26" t="s">
        <v>303</v>
      </c>
      <c r="Q26" t="s">
        <v>303</v>
      </c>
      <c r="R26" t="s">
        <v>300</v>
      </c>
      <c r="S26" t="s">
        <v>303</v>
      </c>
      <c r="T26" s="1">
        <v>36800</v>
      </c>
      <c r="U26" t="s">
        <v>453</v>
      </c>
      <c r="V26" t="s">
        <v>24</v>
      </c>
      <c r="W26" t="s">
        <v>31</v>
      </c>
      <c r="Y26" t="s">
        <v>72</v>
      </c>
      <c r="Z26" t="s">
        <v>72</v>
      </c>
      <c r="AD26">
        <v>1</v>
      </c>
      <c r="AE26" t="s">
        <v>17</v>
      </c>
      <c r="AF26" t="s">
        <v>116</v>
      </c>
      <c r="AH26" s="8">
        <v>489</v>
      </c>
      <c r="AJ26" s="8">
        <v>1045</v>
      </c>
      <c r="AL26" s="8">
        <v>1120</v>
      </c>
      <c r="BF26" s="8">
        <v>884.6666667</v>
      </c>
      <c r="BI26">
        <v>1</v>
      </c>
      <c r="BJ26" t="s">
        <v>17</v>
      </c>
      <c r="BK26" t="s">
        <v>116</v>
      </c>
      <c r="BL26" s="6" t="s">
        <v>743</v>
      </c>
      <c r="BN26" s="22" t="s">
        <v>743</v>
      </c>
      <c r="BP26" s="22" t="s">
        <v>743</v>
      </c>
      <c r="BR26" s="22" t="s">
        <v>743</v>
      </c>
      <c r="BT26" s="22" t="s">
        <v>743</v>
      </c>
      <c r="BV26" s="22" t="s">
        <v>743</v>
      </c>
      <c r="BX26" s="22" t="s">
        <v>743</v>
      </c>
      <c r="BZ26" s="22" t="s">
        <v>743</v>
      </c>
      <c r="CD26" s="22" t="s">
        <v>743</v>
      </c>
      <c r="CE26" s="22">
        <v>98.164333</v>
      </c>
      <c r="CH26" s="22" t="s">
        <v>743</v>
      </c>
      <c r="CJ26" s="22" t="s">
        <v>743</v>
      </c>
      <c r="CL26" s="22" t="s">
        <v>743</v>
      </c>
      <c r="CN26" s="22" t="s">
        <v>743</v>
      </c>
      <c r="CP26" s="22" t="s">
        <v>743</v>
      </c>
      <c r="CR26" s="22" t="s">
        <v>743</v>
      </c>
      <c r="CT26" s="22" t="s">
        <v>743</v>
      </c>
      <c r="CV26" s="22" t="s">
        <v>743</v>
      </c>
      <c r="CZ26" s="22" t="s">
        <v>743</v>
      </c>
      <c r="DA26" s="22">
        <v>98.164333</v>
      </c>
      <c r="DI26" s="6">
        <v>48193.2</v>
      </c>
      <c r="EI26" s="6">
        <v>48193.2</v>
      </c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ht="12.75">
      <c r="A27" s="29">
        <v>331</v>
      </c>
      <c r="B27" s="29" t="s">
        <v>114</v>
      </c>
      <c r="C27" t="s">
        <v>449</v>
      </c>
      <c r="D27" t="s">
        <v>450</v>
      </c>
      <c r="E27" t="s">
        <v>294</v>
      </c>
      <c r="F27" t="s">
        <v>295</v>
      </c>
      <c r="G27" t="s">
        <v>301</v>
      </c>
      <c r="H27" t="s">
        <v>451</v>
      </c>
      <c r="M27" t="s">
        <v>343</v>
      </c>
      <c r="N27" t="s">
        <v>303</v>
      </c>
      <c r="O27" t="s">
        <v>303</v>
      </c>
      <c r="P27" t="s">
        <v>303</v>
      </c>
      <c r="Q27" t="s">
        <v>303</v>
      </c>
      <c r="R27" t="s">
        <v>300</v>
      </c>
      <c r="S27" t="s">
        <v>303</v>
      </c>
      <c r="T27" s="1">
        <v>34029</v>
      </c>
      <c r="U27" t="s">
        <v>452</v>
      </c>
      <c r="V27" t="s">
        <v>24</v>
      </c>
      <c r="W27" t="s">
        <v>24</v>
      </c>
      <c r="AD27">
        <v>2</v>
      </c>
      <c r="AE27" t="s">
        <v>24</v>
      </c>
      <c r="AH27" s="8">
        <v>4664.186279</v>
      </c>
      <c r="AJ27" s="8">
        <v>3615.250646</v>
      </c>
      <c r="AL27" s="8">
        <v>1967.308817</v>
      </c>
      <c r="BF27" s="8">
        <v>3415.581914</v>
      </c>
      <c r="BL27" s="6" t="s">
        <v>743</v>
      </c>
      <c r="BN27" s="22" t="s">
        <v>743</v>
      </c>
      <c r="BP27" s="22" t="s">
        <v>743</v>
      </c>
      <c r="BR27" s="22" t="s">
        <v>743</v>
      </c>
      <c r="BT27" s="22" t="s">
        <v>743</v>
      </c>
      <c r="BV27" s="22" t="s">
        <v>743</v>
      </c>
      <c r="BX27" s="22" t="s">
        <v>743</v>
      </c>
      <c r="BZ27" s="22" t="s">
        <v>743</v>
      </c>
      <c r="CD27" s="22" t="s">
        <v>743</v>
      </c>
      <c r="CH27" s="22" t="s">
        <v>743</v>
      </c>
      <c r="CJ27" s="22" t="s">
        <v>743</v>
      </c>
      <c r="CL27" s="22" t="s">
        <v>743</v>
      </c>
      <c r="CN27" s="22" t="s">
        <v>743</v>
      </c>
      <c r="CP27" s="22" t="s">
        <v>743</v>
      </c>
      <c r="CR27" s="22" t="s">
        <v>743</v>
      </c>
      <c r="CT27" s="22" t="s">
        <v>743</v>
      </c>
      <c r="CV27" s="22" t="s">
        <v>743</v>
      </c>
      <c r="CZ27" s="22" t="s">
        <v>743</v>
      </c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</row>
    <row r="28" spans="1:165" ht="12.75">
      <c r="A28" s="29">
        <v>331</v>
      </c>
      <c r="B28" s="29" t="s">
        <v>117</v>
      </c>
      <c r="C28" t="s">
        <v>449</v>
      </c>
      <c r="D28" t="s">
        <v>450</v>
      </c>
      <c r="E28" t="s">
        <v>294</v>
      </c>
      <c r="F28" t="s">
        <v>295</v>
      </c>
      <c r="G28" t="s">
        <v>301</v>
      </c>
      <c r="H28" t="s">
        <v>451</v>
      </c>
      <c r="M28" t="s">
        <v>343</v>
      </c>
      <c r="N28" t="s">
        <v>303</v>
      </c>
      <c r="O28" t="s">
        <v>303</v>
      </c>
      <c r="P28" t="s">
        <v>303</v>
      </c>
      <c r="Q28" t="s">
        <v>303</v>
      </c>
      <c r="R28" t="s">
        <v>300</v>
      </c>
      <c r="S28" t="s">
        <v>303</v>
      </c>
      <c r="T28" s="1">
        <v>33664</v>
      </c>
      <c r="U28" t="s">
        <v>454</v>
      </c>
      <c r="V28" t="s">
        <v>31</v>
      </c>
      <c r="W28" t="s">
        <v>31</v>
      </c>
      <c r="Y28">
        <v>3</v>
      </c>
      <c r="Z28">
        <v>3</v>
      </c>
      <c r="AD28">
        <v>3</v>
      </c>
      <c r="AE28" t="s">
        <v>785</v>
      </c>
      <c r="AH28" s="8">
        <v>29112.7019</v>
      </c>
      <c r="AJ28" s="8">
        <v>16684.70779</v>
      </c>
      <c r="AL28" s="8">
        <v>16052.78645</v>
      </c>
      <c r="BF28" s="8">
        <v>20616.73204</v>
      </c>
      <c r="BI28">
        <v>2</v>
      </c>
      <c r="BJ28" t="s">
        <v>53</v>
      </c>
      <c r="BL28" s="6" t="s">
        <v>743</v>
      </c>
      <c r="BM28" s="22">
        <v>97.52944559</v>
      </c>
      <c r="BN28" s="22" t="s">
        <v>743</v>
      </c>
      <c r="BO28" s="22">
        <v>98.93645073</v>
      </c>
      <c r="BP28" s="22" t="s">
        <v>743</v>
      </c>
      <c r="BQ28" s="22">
        <v>98.67116523</v>
      </c>
      <c r="BR28" s="22" t="s">
        <v>743</v>
      </c>
      <c r="BT28" s="22" t="s">
        <v>743</v>
      </c>
      <c r="BV28" s="22" t="s">
        <v>743</v>
      </c>
      <c r="BX28" s="22" t="s">
        <v>743</v>
      </c>
      <c r="BZ28" s="22" t="s">
        <v>743</v>
      </c>
      <c r="CD28" s="22" t="s">
        <v>743</v>
      </c>
      <c r="CE28" s="22">
        <v>98.43623017</v>
      </c>
      <c r="CH28" s="22" t="s">
        <v>743</v>
      </c>
      <c r="CI28" s="22">
        <v>97.52944559</v>
      </c>
      <c r="CJ28" s="22" t="s">
        <v>743</v>
      </c>
      <c r="CK28" s="22">
        <v>98.93645073</v>
      </c>
      <c r="CL28" s="22" t="s">
        <v>743</v>
      </c>
      <c r="CM28" s="22">
        <v>98.67116523</v>
      </c>
      <c r="CN28" s="22" t="s">
        <v>743</v>
      </c>
      <c r="CP28" s="22" t="s">
        <v>743</v>
      </c>
      <c r="CR28" s="22" t="s">
        <v>743</v>
      </c>
      <c r="CT28" s="22" t="s">
        <v>743</v>
      </c>
      <c r="CV28" s="22" t="s">
        <v>743</v>
      </c>
      <c r="CZ28" s="22" t="s">
        <v>743</v>
      </c>
      <c r="DA28" s="22">
        <v>98.43623017</v>
      </c>
      <c r="DI28" s="6">
        <v>1318399.4</v>
      </c>
      <c r="DK28" s="6">
        <v>1178387.4</v>
      </c>
      <c r="DM28" s="6">
        <v>1568776.2</v>
      </c>
      <c r="DO28" s="6">
        <v>1208034.8</v>
      </c>
      <c r="EI28" s="6">
        <v>1318399.4</v>
      </c>
      <c r="EJ28" s="6"/>
      <c r="EK28" s="6">
        <v>1178387.4</v>
      </c>
      <c r="EL28" s="6"/>
      <c r="EM28" s="6">
        <v>1568776.2</v>
      </c>
      <c r="EN28" s="6"/>
      <c r="EO28" s="6">
        <v>1208034.8</v>
      </c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I28" s="6">
        <f>AVERAGE(EO28,EM28,EK28)</f>
        <v>1318399.4666666666</v>
      </c>
    </row>
    <row r="29" spans="1:165" ht="12.75">
      <c r="A29" s="29">
        <v>331</v>
      </c>
      <c r="B29" s="29" t="s">
        <v>118</v>
      </c>
      <c r="C29" t="s">
        <v>449</v>
      </c>
      <c r="D29" t="s">
        <v>450</v>
      </c>
      <c r="E29" t="s">
        <v>294</v>
      </c>
      <c r="F29" t="s">
        <v>295</v>
      </c>
      <c r="G29" t="s">
        <v>301</v>
      </c>
      <c r="H29" t="s">
        <v>451</v>
      </c>
      <c r="M29" t="s">
        <v>343</v>
      </c>
      <c r="N29" t="s">
        <v>303</v>
      </c>
      <c r="O29" t="s">
        <v>303</v>
      </c>
      <c r="P29" t="s">
        <v>303</v>
      </c>
      <c r="Q29" t="s">
        <v>303</v>
      </c>
      <c r="R29" t="s">
        <v>300</v>
      </c>
      <c r="S29" t="s">
        <v>303</v>
      </c>
      <c r="T29" s="1">
        <v>33664</v>
      </c>
      <c r="U29" t="s">
        <v>454</v>
      </c>
      <c r="V29" t="s">
        <v>31</v>
      </c>
      <c r="W29" t="s">
        <v>31</v>
      </c>
      <c r="Y29">
        <v>3</v>
      </c>
      <c r="Z29">
        <v>3</v>
      </c>
      <c r="AD29">
        <v>3</v>
      </c>
      <c r="AE29" t="s">
        <v>17</v>
      </c>
      <c r="AF29" t="s">
        <v>76</v>
      </c>
      <c r="AH29" s="8">
        <v>6731.052128</v>
      </c>
      <c r="AJ29" s="8">
        <v>6794.20417</v>
      </c>
      <c r="AL29" s="8">
        <v>6939.703125</v>
      </c>
      <c r="BF29" s="8">
        <v>6821.653141</v>
      </c>
      <c r="BI29">
        <v>2</v>
      </c>
      <c r="BJ29" t="s">
        <v>785</v>
      </c>
      <c r="BK29" t="s">
        <v>744</v>
      </c>
      <c r="BL29" s="6" t="s">
        <v>743</v>
      </c>
      <c r="BM29" s="22">
        <v>99.05097965</v>
      </c>
      <c r="BN29" s="22" t="s">
        <v>743</v>
      </c>
      <c r="BO29" s="22">
        <v>99.13698759</v>
      </c>
      <c r="BP29" s="22" t="s">
        <v>743</v>
      </c>
      <c r="BQ29" s="22">
        <v>99.35114005</v>
      </c>
      <c r="BR29" s="22" t="s">
        <v>743</v>
      </c>
      <c r="BT29" s="22" t="s">
        <v>743</v>
      </c>
      <c r="BV29" s="22" t="s">
        <v>743</v>
      </c>
      <c r="BX29" s="22" t="s">
        <v>743</v>
      </c>
      <c r="BZ29" s="22" t="s">
        <v>743</v>
      </c>
      <c r="CD29" s="22" t="s">
        <v>743</v>
      </c>
      <c r="CE29" s="22">
        <v>99.25970832</v>
      </c>
      <c r="CH29" s="22" t="s">
        <v>743</v>
      </c>
      <c r="CI29" s="22">
        <v>99.05097965</v>
      </c>
      <c r="CJ29" s="22" t="s">
        <v>743</v>
      </c>
      <c r="CK29" s="22">
        <v>99.13698759</v>
      </c>
      <c r="CL29" s="22" t="s">
        <v>743</v>
      </c>
      <c r="CM29" s="22">
        <v>99.35114005</v>
      </c>
      <c r="CN29" s="22" t="s">
        <v>743</v>
      </c>
      <c r="CP29" s="22" t="s">
        <v>743</v>
      </c>
      <c r="CR29" s="22" t="s">
        <v>743</v>
      </c>
      <c r="CT29" s="22" t="s">
        <v>743</v>
      </c>
      <c r="CV29" s="22" t="s">
        <v>743</v>
      </c>
      <c r="CZ29" s="22" t="s">
        <v>743</v>
      </c>
      <c r="DA29" s="22">
        <v>99.25970832</v>
      </c>
      <c r="DI29" s="6">
        <v>921481.8</v>
      </c>
      <c r="DK29" s="6">
        <v>775696.9</v>
      </c>
      <c r="DM29" s="6">
        <v>852723</v>
      </c>
      <c r="DO29" s="6">
        <v>1136025.5</v>
      </c>
      <c r="EI29" s="6">
        <v>921481.8</v>
      </c>
      <c r="EJ29" s="6"/>
      <c r="EK29" s="6">
        <v>775696.9</v>
      </c>
      <c r="EL29" s="6"/>
      <c r="EM29" s="6">
        <v>852723</v>
      </c>
      <c r="EN29" s="6"/>
      <c r="EO29" s="6">
        <v>1136025.5</v>
      </c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I29" s="6">
        <f>AVERAGE(EO29,EM29,EK29)</f>
        <v>921481.7999999999</v>
      </c>
    </row>
    <row r="30" spans="1:161" ht="12.75">
      <c r="A30" s="29">
        <v>338</v>
      </c>
      <c r="B30" s="29" t="s">
        <v>120</v>
      </c>
      <c r="C30" t="s">
        <v>455</v>
      </c>
      <c r="D30" t="s">
        <v>456</v>
      </c>
      <c r="E30" t="s">
        <v>294</v>
      </c>
      <c r="F30" t="s">
        <v>321</v>
      </c>
      <c r="G30" t="s">
        <v>301</v>
      </c>
      <c r="H30" t="s">
        <v>457</v>
      </c>
      <c r="M30" t="s">
        <v>459</v>
      </c>
      <c r="N30" t="s">
        <v>303</v>
      </c>
      <c r="O30" t="s">
        <v>303</v>
      </c>
      <c r="P30" t="s">
        <v>303</v>
      </c>
      <c r="Q30" t="s">
        <v>303</v>
      </c>
      <c r="R30" t="s">
        <v>326</v>
      </c>
      <c r="S30" t="s">
        <v>303</v>
      </c>
      <c r="T30" s="1">
        <v>36708</v>
      </c>
      <c r="U30" t="s">
        <v>460</v>
      </c>
      <c r="V30" t="s">
        <v>31</v>
      </c>
      <c r="W30" t="s">
        <v>31</v>
      </c>
      <c r="Y30">
        <v>3</v>
      </c>
      <c r="Z30">
        <v>3</v>
      </c>
      <c r="AD30">
        <v>1</v>
      </c>
      <c r="AE30" t="s">
        <v>53</v>
      </c>
      <c r="AF30" t="s">
        <v>121</v>
      </c>
      <c r="AG30">
        <v>0</v>
      </c>
      <c r="AH30" s="8">
        <v>1.051926606</v>
      </c>
      <c r="AI30">
        <v>0</v>
      </c>
      <c r="AJ30" s="8">
        <v>3.781320755</v>
      </c>
      <c r="AK30">
        <v>6.848609696381166</v>
      </c>
      <c r="AL30" s="8">
        <v>2.61423077</v>
      </c>
      <c r="BE30" s="5">
        <v>2.4040146053568856</v>
      </c>
      <c r="BF30" s="8">
        <v>2.48249271</v>
      </c>
      <c r="BL30" s="6" t="s">
        <v>743</v>
      </c>
      <c r="BN30" s="22" t="s">
        <v>743</v>
      </c>
      <c r="BP30" s="22" t="s">
        <v>743</v>
      </c>
      <c r="BR30" s="22" t="s">
        <v>743</v>
      </c>
      <c r="BT30" s="22" t="s">
        <v>743</v>
      </c>
      <c r="BV30" s="22" t="s">
        <v>743</v>
      </c>
      <c r="BX30" s="22" t="s">
        <v>743</v>
      </c>
      <c r="BZ30" s="22" t="s">
        <v>743</v>
      </c>
      <c r="CD30" s="22" t="s">
        <v>743</v>
      </c>
      <c r="CH30" s="22" t="s">
        <v>743</v>
      </c>
      <c r="CJ30" s="22" t="s">
        <v>743</v>
      </c>
      <c r="CL30" s="22" t="s">
        <v>743</v>
      </c>
      <c r="CN30" s="22" t="s">
        <v>743</v>
      </c>
      <c r="CP30" s="22" t="s">
        <v>743</v>
      </c>
      <c r="CR30" s="22" t="s">
        <v>743</v>
      </c>
      <c r="CT30" s="22" t="s">
        <v>743</v>
      </c>
      <c r="CV30" s="22" t="s">
        <v>743</v>
      </c>
      <c r="CZ30" s="22" t="s">
        <v>743</v>
      </c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</row>
    <row r="31" spans="1:161" ht="12.75">
      <c r="A31" s="29">
        <v>338</v>
      </c>
      <c r="B31" s="29" t="s">
        <v>122</v>
      </c>
      <c r="C31" t="s">
        <v>455</v>
      </c>
      <c r="D31" t="s">
        <v>456</v>
      </c>
      <c r="E31" t="s">
        <v>294</v>
      </c>
      <c r="F31" t="s">
        <v>321</v>
      </c>
      <c r="G31" t="s">
        <v>301</v>
      </c>
      <c r="H31" t="s">
        <v>457</v>
      </c>
      <c r="M31" t="s">
        <v>459</v>
      </c>
      <c r="N31" t="s">
        <v>303</v>
      </c>
      <c r="O31" t="s">
        <v>303</v>
      </c>
      <c r="P31" t="s">
        <v>303</v>
      </c>
      <c r="Q31" t="s">
        <v>303</v>
      </c>
      <c r="R31" t="s">
        <v>326</v>
      </c>
      <c r="S31" t="s">
        <v>303</v>
      </c>
      <c r="T31" s="1">
        <v>36708</v>
      </c>
      <c r="U31" t="s">
        <v>461</v>
      </c>
      <c r="V31" t="s">
        <v>31</v>
      </c>
      <c r="W31" t="s">
        <v>31</v>
      </c>
      <c r="Y31">
        <v>3</v>
      </c>
      <c r="Z31">
        <v>3</v>
      </c>
      <c r="AD31">
        <v>1</v>
      </c>
      <c r="AE31" t="s">
        <v>785</v>
      </c>
      <c r="AF31" t="s">
        <v>121</v>
      </c>
      <c r="AG31">
        <v>19.361936183926364</v>
      </c>
      <c r="AH31" s="8">
        <v>4.358219178</v>
      </c>
      <c r="AI31">
        <v>20.811795609688556</v>
      </c>
      <c r="AJ31" s="8">
        <v>11.316027397</v>
      </c>
      <c r="AK31">
        <v>14.569413517308528</v>
      </c>
      <c r="AL31" s="8">
        <v>5.131428572</v>
      </c>
      <c r="BE31" s="5">
        <v>18.96849359185085</v>
      </c>
      <c r="BF31" s="8">
        <v>6.9352250490000005</v>
      </c>
      <c r="BL31" s="6" t="s">
        <v>743</v>
      </c>
      <c r="BN31" s="22" t="s">
        <v>743</v>
      </c>
      <c r="BP31" s="22" t="s">
        <v>743</v>
      </c>
      <c r="BR31" s="22" t="s">
        <v>743</v>
      </c>
      <c r="BT31" s="22" t="s">
        <v>743</v>
      </c>
      <c r="BV31" s="22" t="s">
        <v>743</v>
      </c>
      <c r="BX31" s="22" t="s">
        <v>743</v>
      </c>
      <c r="BZ31" s="22" t="s">
        <v>743</v>
      </c>
      <c r="CD31" s="22" t="s">
        <v>743</v>
      </c>
      <c r="CH31" s="22" t="s">
        <v>743</v>
      </c>
      <c r="CJ31" s="22" t="s">
        <v>743</v>
      </c>
      <c r="CL31" s="22" t="s">
        <v>743</v>
      </c>
      <c r="CN31" s="22" t="s">
        <v>743</v>
      </c>
      <c r="CP31" s="22" t="s">
        <v>743</v>
      </c>
      <c r="CR31" s="22" t="s">
        <v>743</v>
      </c>
      <c r="CT31" s="22" t="s">
        <v>743</v>
      </c>
      <c r="CV31" s="22" t="s">
        <v>743</v>
      </c>
      <c r="CZ31" s="22" t="s">
        <v>743</v>
      </c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5" ht="12.75">
      <c r="A32" s="29">
        <v>338</v>
      </c>
      <c r="B32" s="29" t="s">
        <v>119</v>
      </c>
      <c r="C32" t="s">
        <v>455</v>
      </c>
      <c r="D32" t="s">
        <v>456</v>
      </c>
      <c r="E32" t="s">
        <v>294</v>
      </c>
      <c r="F32" t="s">
        <v>321</v>
      </c>
      <c r="G32" t="s">
        <v>301</v>
      </c>
      <c r="H32" t="s">
        <v>457</v>
      </c>
      <c r="M32" t="s">
        <v>459</v>
      </c>
      <c r="N32" t="s">
        <v>303</v>
      </c>
      <c r="O32" t="s">
        <v>303</v>
      </c>
      <c r="P32" t="s">
        <v>303</v>
      </c>
      <c r="Q32" t="s">
        <v>303</v>
      </c>
      <c r="R32" t="s">
        <v>326</v>
      </c>
      <c r="S32" t="s">
        <v>303</v>
      </c>
      <c r="T32" s="1">
        <v>33086</v>
      </c>
      <c r="U32" t="s">
        <v>458</v>
      </c>
      <c r="V32" t="s">
        <v>24</v>
      </c>
      <c r="W32" t="s">
        <v>24</v>
      </c>
      <c r="Y32">
        <v>1</v>
      </c>
      <c r="Z32">
        <v>1</v>
      </c>
      <c r="AD32">
        <v>2</v>
      </c>
      <c r="AE32" t="s">
        <v>24</v>
      </c>
      <c r="AG32">
        <v>100</v>
      </c>
      <c r="AH32" s="8">
        <v>30.61544354</v>
      </c>
      <c r="AI32">
        <v>100</v>
      </c>
      <c r="AJ32" s="8">
        <v>27.75562812</v>
      </c>
      <c r="AK32">
        <v>100</v>
      </c>
      <c r="AL32" s="8">
        <v>24.17315963</v>
      </c>
      <c r="BE32" s="5">
        <v>100</v>
      </c>
      <c r="BF32" s="8">
        <v>27.51474376</v>
      </c>
      <c r="BI32">
        <v>2</v>
      </c>
      <c r="BJ32" t="s">
        <v>17</v>
      </c>
      <c r="BK32" t="s">
        <v>756</v>
      </c>
      <c r="BL32" s="6" t="s">
        <v>742</v>
      </c>
      <c r="BM32" s="22">
        <v>99.70632668</v>
      </c>
      <c r="BN32" s="22" t="s">
        <v>742</v>
      </c>
      <c r="BO32" s="22">
        <v>99.69624816</v>
      </c>
      <c r="BP32" s="22" t="s">
        <v>742</v>
      </c>
      <c r="BQ32" s="22">
        <v>99.73099387</v>
      </c>
      <c r="BR32" s="22" t="s">
        <v>743</v>
      </c>
      <c r="BT32" s="22" t="s">
        <v>743</v>
      </c>
      <c r="BV32" s="22" t="s">
        <v>743</v>
      </c>
      <c r="BX32" s="22" t="s">
        <v>743</v>
      </c>
      <c r="BZ32" s="22" t="s">
        <v>743</v>
      </c>
      <c r="CD32" s="22" t="s">
        <v>742</v>
      </c>
      <c r="CE32" s="22">
        <v>99.71086417</v>
      </c>
      <c r="CH32" s="22" t="s">
        <v>742</v>
      </c>
      <c r="CI32" s="22">
        <v>99.70632668</v>
      </c>
      <c r="CJ32" s="22" t="s">
        <v>742</v>
      </c>
      <c r="CK32" s="22">
        <v>99.69624816</v>
      </c>
      <c r="CL32" s="22" t="s">
        <v>742</v>
      </c>
      <c r="CM32" s="22">
        <v>99.73099387</v>
      </c>
      <c r="CN32" s="22" t="s">
        <v>743</v>
      </c>
      <c r="CP32" s="22" t="s">
        <v>743</v>
      </c>
      <c r="CR32" s="22" t="s">
        <v>743</v>
      </c>
      <c r="CT32" s="22" t="s">
        <v>743</v>
      </c>
      <c r="CV32" s="22" t="s">
        <v>743</v>
      </c>
      <c r="CZ32" s="22" t="s">
        <v>742</v>
      </c>
      <c r="DA32" s="22">
        <v>99.71086417</v>
      </c>
      <c r="DD32" s="6">
        <v>9516.2</v>
      </c>
      <c r="DI32" s="6">
        <v>9516.2</v>
      </c>
      <c r="DK32" s="6">
        <v>10425</v>
      </c>
      <c r="DM32" s="6">
        <v>9137.6</v>
      </c>
      <c r="DO32" s="6">
        <v>8986.1</v>
      </c>
      <c r="EI32" s="6">
        <v>9516.2</v>
      </c>
      <c r="EJ32" s="6"/>
      <c r="EK32" s="6">
        <v>10425</v>
      </c>
      <c r="EL32" s="6"/>
      <c r="EM32" s="6">
        <v>9137.6</v>
      </c>
      <c r="EN32" s="6"/>
      <c r="EO32" s="6">
        <v>8986.1</v>
      </c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I32" s="6">
        <f aca="true" t="shared" si="1" ref="FI32:FI39">AVERAGE(EO32,EM32,EK32)</f>
        <v>9516.233333333334</v>
      </c>
    </row>
    <row r="33" spans="1:165" ht="12.75">
      <c r="A33" s="29">
        <v>338</v>
      </c>
      <c r="B33" s="29" t="s">
        <v>123</v>
      </c>
      <c r="C33" t="s">
        <v>455</v>
      </c>
      <c r="D33" t="s">
        <v>456</v>
      </c>
      <c r="E33" t="s">
        <v>294</v>
      </c>
      <c r="F33" t="s">
        <v>321</v>
      </c>
      <c r="G33" t="s">
        <v>301</v>
      </c>
      <c r="H33" t="s">
        <v>457</v>
      </c>
      <c r="M33" t="s">
        <v>459</v>
      </c>
      <c r="N33" t="s">
        <v>303</v>
      </c>
      <c r="O33" t="s">
        <v>303</v>
      </c>
      <c r="P33" t="s">
        <v>303</v>
      </c>
      <c r="Q33" t="s">
        <v>303</v>
      </c>
      <c r="R33" t="s">
        <v>326</v>
      </c>
      <c r="S33" t="s">
        <v>303</v>
      </c>
      <c r="T33" s="1">
        <v>33086</v>
      </c>
      <c r="U33" t="s">
        <v>462</v>
      </c>
      <c r="V33" t="s">
        <v>72</v>
      </c>
      <c r="W33" t="s">
        <v>72</v>
      </c>
      <c r="Y33">
        <v>3</v>
      </c>
      <c r="Z33">
        <v>3</v>
      </c>
      <c r="AD33">
        <v>2</v>
      </c>
      <c r="AE33" t="s">
        <v>785</v>
      </c>
      <c r="AG33">
        <v>100</v>
      </c>
      <c r="AH33" s="8">
        <v>34.09832551</v>
      </c>
      <c r="AI33">
        <v>100</v>
      </c>
      <c r="AJ33" s="8">
        <v>28.44765783</v>
      </c>
      <c r="AK33">
        <v>100</v>
      </c>
      <c r="AL33" s="8">
        <v>31.56140297</v>
      </c>
      <c r="BE33" s="5">
        <v>100</v>
      </c>
      <c r="BF33" s="8">
        <v>31.36912877</v>
      </c>
      <c r="BI33">
        <v>2</v>
      </c>
      <c r="BJ33" t="s">
        <v>785</v>
      </c>
      <c r="BL33" s="6" t="s">
        <v>742</v>
      </c>
      <c r="BM33" s="22">
        <v>99.78442249</v>
      </c>
      <c r="BN33" s="22" t="s">
        <v>742</v>
      </c>
      <c r="BO33" s="22">
        <v>99.79834225</v>
      </c>
      <c r="BP33" s="22" t="s">
        <v>742</v>
      </c>
      <c r="BQ33" s="22">
        <v>99.77529651</v>
      </c>
      <c r="BR33" s="22" t="s">
        <v>743</v>
      </c>
      <c r="BT33" s="22" t="s">
        <v>743</v>
      </c>
      <c r="BV33" s="22" t="s">
        <v>743</v>
      </c>
      <c r="BX33" s="22" t="s">
        <v>743</v>
      </c>
      <c r="BZ33" s="22" t="s">
        <v>743</v>
      </c>
      <c r="CD33" s="22" t="s">
        <v>742</v>
      </c>
      <c r="CE33" s="22">
        <v>99.78597268</v>
      </c>
      <c r="CH33" s="22" t="s">
        <v>742</v>
      </c>
      <c r="CI33" s="22">
        <v>99.78442249</v>
      </c>
      <c r="CJ33" s="22" t="s">
        <v>742</v>
      </c>
      <c r="CK33" s="22">
        <v>99.79834225</v>
      </c>
      <c r="CL33" s="22" t="s">
        <v>742</v>
      </c>
      <c r="CM33" s="22">
        <v>99.77529651</v>
      </c>
      <c r="CN33" s="22" t="s">
        <v>743</v>
      </c>
      <c r="CP33" s="22" t="s">
        <v>743</v>
      </c>
      <c r="CR33" s="22" t="s">
        <v>743</v>
      </c>
      <c r="CT33" s="22" t="s">
        <v>743</v>
      </c>
      <c r="CV33" s="22" t="s">
        <v>743</v>
      </c>
      <c r="CZ33" s="22" t="s">
        <v>742</v>
      </c>
      <c r="DA33" s="22">
        <v>99.78597268</v>
      </c>
      <c r="DD33" s="6">
        <v>14656.6</v>
      </c>
      <c r="DI33" s="6">
        <v>14656.6</v>
      </c>
      <c r="DK33" s="6">
        <v>15817.2</v>
      </c>
      <c r="DM33" s="6">
        <v>14106.9</v>
      </c>
      <c r="DO33" s="6">
        <v>14045.8</v>
      </c>
      <c r="EI33" s="6">
        <v>14656.6</v>
      </c>
      <c r="EJ33" s="6"/>
      <c r="EK33" s="6">
        <v>15817.2</v>
      </c>
      <c r="EL33" s="6"/>
      <c r="EM33" s="6">
        <v>14106.9</v>
      </c>
      <c r="EN33" s="6"/>
      <c r="EO33" s="6">
        <v>14045.8</v>
      </c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I33" s="6">
        <f t="shared" si="1"/>
        <v>14656.633333333331</v>
      </c>
    </row>
    <row r="34" spans="1:165" ht="12.75">
      <c r="A34" s="29">
        <v>340</v>
      </c>
      <c r="B34" s="29" t="s">
        <v>124</v>
      </c>
      <c r="C34" t="s">
        <v>463</v>
      </c>
      <c r="D34" t="s">
        <v>464</v>
      </c>
      <c r="E34" t="s">
        <v>294</v>
      </c>
      <c r="F34" t="s">
        <v>321</v>
      </c>
      <c r="G34" t="s">
        <v>355</v>
      </c>
      <c r="H34" t="s">
        <v>465</v>
      </c>
      <c r="M34" t="s">
        <v>343</v>
      </c>
      <c r="N34" t="s">
        <v>303</v>
      </c>
      <c r="O34" t="s">
        <v>303</v>
      </c>
      <c r="P34" t="s">
        <v>303</v>
      </c>
      <c r="Q34" t="s">
        <v>303</v>
      </c>
      <c r="R34" t="s">
        <v>326</v>
      </c>
      <c r="S34" t="s">
        <v>303</v>
      </c>
      <c r="T34" s="1">
        <v>33725</v>
      </c>
      <c r="U34" t="s">
        <v>466</v>
      </c>
      <c r="V34" t="s">
        <v>31</v>
      </c>
      <c r="W34" t="s">
        <v>31</v>
      </c>
      <c r="Y34">
        <v>3</v>
      </c>
      <c r="Z34">
        <v>3</v>
      </c>
      <c r="AD34">
        <v>1</v>
      </c>
      <c r="AE34" t="s">
        <v>53</v>
      </c>
      <c r="AG34">
        <v>65.50218340678909</v>
      </c>
      <c r="AH34" s="8">
        <v>7.11049589</v>
      </c>
      <c r="AJ34" s="8">
        <v>5.58862093</v>
      </c>
      <c r="AL34" s="8">
        <v>4.057530649</v>
      </c>
      <c r="BE34" s="5">
        <v>27.795118728949134</v>
      </c>
      <c r="BF34" s="8">
        <v>5.585549156</v>
      </c>
      <c r="BI34">
        <v>1</v>
      </c>
      <c r="BJ34" t="s">
        <v>53</v>
      </c>
      <c r="BL34" s="6" t="s">
        <v>742</v>
      </c>
      <c r="BM34" s="22">
        <v>99.5454481</v>
      </c>
      <c r="BN34" s="22" t="s">
        <v>742</v>
      </c>
      <c r="BO34" s="22">
        <v>99.27688211</v>
      </c>
      <c r="BP34" s="22" t="s">
        <v>742</v>
      </c>
      <c r="BQ34" s="22">
        <v>99.47568127</v>
      </c>
      <c r="BR34" s="22" t="s">
        <v>743</v>
      </c>
      <c r="BT34" s="22" t="s">
        <v>743</v>
      </c>
      <c r="BV34" s="22" t="s">
        <v>743</v>
      </c>
      <c r="BX34" s="22" t="s">
        <v>743</v>
      </c>
      <c r="BZ34" s="22" t="s">
        <v>743</v>
      </c>
      <c r="CD34" s="22" t="s">
        <v>742</v>
      </c>
      <c r="CE34" s="22">
        <v>99.46106444</v>
      </c>
      <c r="CH34" s="22" t="s">
        <v>742</v>
      </c>
      <c r="CI34" s="22">
        <v>99.5454481</v>
      </c>
      <c r="CJ34" s="22" t="s">
        <v>742</v>
      </c>
      <c r="CK34" s="22">
        <v>99.27688211</v>
      </c>
      <c r="CL34" s="22" t="s">
        <v>742</v>
      </c>
      <c r="CM34" s="22">
        <v>99.47568127</v>
      </c>
      <c r="CN34" s="22" t="s">
        <v>743</v>
      </c>
      <c r="CP34" s="22" t="s">
        <v>743</v>
      </c>
      <c r="CR34" s="22" t="s">
        <v>743</v>
      </c>
      <c r="CT34" s="22" t="s">
        <v>743</v>
      </c>
      <c r="CV34" s="22" t="s">
        <v>743</v>
      </c>
      <c r="CZ34" s="22" t="s">
        <v>742</v>
      </c>
      <c r="DA34" s="22">
        <v>99.46106444</v>
      </c>
      <c r="DD34" s="6">
        <v>1259.3</v>
      </c>
      <c r="DI34" s="6">
        <v>1259.3</v>
      </c>
      <c r="DJ34" s="6">
        <v>13.1</v>
      </c>
      <c r="DK34" s="6">
        <v>1800.1</v>
      </c>
      <c r="DL34" s="6">
        <v>21.8</v>
      </c>
      <c r="DM34" s="6">
        <v>988.3</v>
      </c>
      <c r="DN34" s="6">
        <v>21.8</v>
      </c>
      <c r="DO34" s="6">
        <v>989.6</v>
      </c>
      <c r="EH34" s="6">
        <v>17.7</v>
      </c>
      <c r="EI34" s="6">
        <v>1259.3</v>
      </c>
      <c r="EJ34" s="6">
        <v>13.1</v>
      </c>
      <c r="EK34" s="6">
        <v>1800.1</v>
      </c>
      <c r="EL34" s="6">
        <v>21.8</v>
      </c>
      <c r="EM34" s="6">
        <v>988.3</v>
      </c>
      <c r="EN34" s="6">
        <v>21.8</v>
      </c>
      <c r="EO34" s="6">
        <v>989.6</v>
      </c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I34" s="6">
        <f t="shared" si="1"/>
        <v>1259.3333333333333</v>
      </c>
    </row>
    <row r="35" spans="1:165" ht="12.75">
      <c r="A35" s="29">
        <v>340</v>
      </c>
      <c r="B35" s="29" t="s">
        <v>125</v>
      </c>
      <c r="C35" t="s">
        <v>463</v>
      </c>
      <c r="D35" t="s">
        <v>464</v>
      </c>
      <c r="E35" t="s">
        <v>294</v>
      </c>
      <c r="F35" t="s">
        <v>321</v>
      </c>
      <c r="G35" t="s">
        <v>355</v>
      </c>
      <c r="H35" t="s">
        <v>465</v>
      </c>
      <c r="M35" t="s">
        <v>343</v>
      </c>
      <c r="N35" t="s">
        <v>303</v>
      </c>
      <c r="O35" t="s">
        <v>303</v>
      </c>
      <c r="P35" t="s">
        <v>303</v>
      </c>
      <c r="Q35" t="s">
        <v>303</v>
      </c>
      <c r="R35" t="s">
        <v>326</v>
      </c>
      <c r="S35" t="s">
        <v>303</v>
      </c>
      <c r="T35" s="1">
        <v>33725</v>
      </c>
      <c r="U35" t="s">
        <v>467</v>
      </c>
      <c r="V35" t="s">
        <v>31</v>
      </c>
      <c r="W35" t="s">
        <v>31</v>
      </c>
      <c r="Y35">
        <v>3</v>
      </c>
      <c r="Z35">
        <v>3</v>
      </c>
      <c r="AD35">
        <v>1</v>
      </c>
      <c r="AE35" t="s">
        <v>785</v>
      </c>
      <c r="AH35" s="8">
        <v>19.9688278</v>
      </c>
      <c r="AJ35" s="8">
        <v>8.636236582</v>
      </c>
      <c r="AL35" s="8">
        <v>11.30475809</v>
      </c>
      <c r="BF35" s="8">
        <v>13.30327416</v>
      </c>
      <c r="BI35">
        <v>1</v>
      </c>
      <c r="BJ35" t="s">
        <v>785</v>
      </c>
      <c r="BL35" s="6" t="s">
        <v>742</v>
      </c>
      <c r="BM35" s="22">
        <v>96.04927287</v>
      </c>
      <c r="BN35" s="22" t="s">
        <v>742</v>
      </c>
      <c r="BO35" s="22">
        <v>98.68950045</v>
      </c>
      <c r="BP35" s="22" t="s">
        <v>742</v>
      </c>
      <c r="BQ35" s="22">
        <v>98.93104673</v>
      </c>
      <c r="BR35" s="22" t="s">
        <v>743</v>
      </c>
      <c r="BT35" s="22" t="s">
        <v>743</v>
      </c>
      <c r="BV35" s="22" t="s">
        <v>743</v>
      </c>
      <c r="BX35" s="22" t="s">
        <v>743</v>
      </c>
      <c r="BZ35" s="22" t="s">
        <v>743</v>
      </c>
      <c r="CD35" s="22" t="s">
        <v>742</v>
      </c>
      <c r="CE35" s="22">
        <v>98.20497704</v>
      </c>
      <c r="CH35" s="22" t="s">
        <v>742</v>
      </c>
      <c r="CI35" s="22">
        <v>96.04927287</v>
      </c>
      <c r="CJ35" s="22" t="s">
        <v>742</v>
      </c>
      <c r="CK35" s="22">
        <v>98.68950045</v>
      </c>
      <c r="CL35" s="22" t="s">
        <v>742</v>
      </c>
      <c r="CM35" s="22">
        <v>98.93104673</v>
      </c>
      <c r="CN35" s="22" t="s">
        <v>743</v>
      </c>
      <c r="CP35" s="22" t="s">
        <v>743</v>
      </c>
      <c r="CR35" s="22" t="s">
        <v>743</v>
      </c>
      <c r="CT35" s="22" t="s">
        <v>743</v>
      </c>
      <c r="CV35" s="22" t="s">
        <v>743</v>
      </c>
      <c r="CZ35" s="22" t="s">
        <v>742</v>
      </c>
      <c r="DA35" s="22">
        <v>98.20497704</v>
      </c>
      <c r="DD35" s="6">
        <v>965</v>
      </c>
      <c r="DI35" s="6">
        <v>965</v>
      </c>
      <c r="DJ35" s="6">
        <v>30.1</v>
      </c>
      <c r="DK35" s="6">
        <v>723.1</v>
      </c>
      <c r="DL35" s="6">
        <v>25.3</v>
      </c>
      <c r="DM35" s="6">
        <v>882.2</v>
      </c>
      <c r="DN35" s="6">
        <v>18</v>
      </c>
      <c r="DO35" s="6">
        <v>1289.7</v>
      </c>
      <c r="EH35" s="6">
        <v>23.2</v>
      </c>
      <c r="EI35" s="6">
        <v>965</v>
      </c>
      <c r="EJ35" s="6">
        <v>30.1</v>
      </c>
      <c r="EK35" s="6">
        <v>723.1</v>
      </c>
      <c r="EL35" s="6">
        <v>25.3</v>
      </c>
      <c r="EM35" s="6">
        <v>882.2</v>
      </c>
      <c r="EN35" s="6">
        <v>18</v>
      </c>
      <c r="EO35" s="6">
        <v>1289.7</v>
      </c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I35" s="6">
        <f t="shared" si="1"/>
        <v>965</v>
      </c>
    </row>
    <row r="36" spans="1:165" ht="12.75">
      <c r="A36" s="29">
        <v>341</v>
      </c>
      <c r="B36" s="29" t="s">
        <v>128</v>
      </c>
      <c r="C36" t="s">
        <v>468</v>
      </c>
      <c r="D36" t="s">
        <v>469</v>
      </c>
      <c r="E36" t="s">
        <v>294</v>
      </c>
      <c r="F36" t="s">
        <v>321</v>
      </c>
      <c r="G36" t="s">
        <v>423</v>
      </c>
      <c r="H36" t="s">
        <v>470</v>
      </c>
      <c r="M36" t="s">
        <v>343</v>
      </c>
      <c r="N36" t="s">
        <v>303</v>
      </c>
      <c r="O36" t="s">
        <v>303</v>
      </c>
      <c r="P36" t="s">
        <v>303</v>
      </c>
      <c r="Q36" t="s">
        <v>303</v>
      </c>
      <c r="R36" t="s">
        <v>326</v>
      </c>
      <c r="S36" t="s">
        <v>303</v>
      </c>
      <c r="T36" s="1">
        <v>36251</v>
      </c>
      <c r="U36" t="s">
        <v>472</v>
      </c>
      <c r="V36" t="s">
        <v>31</v>
      </c>
      <c r="W36" t="s">
        <v>24</v>
      </c>
      <c r="Y36">
        <v>3</v>
      </c>
      <c r="Z36">
        <v>1</v>
      </c>
      <c r="AD36">
        <v>1</v>
      </c>
      <c r="AE36" t="s">
        <v>53</v>
      </c>
      <c r="AF36" t="s">
        <v>786</v>
      </c>
      <c r="AH36" s="8">
        <v>0.40295328</v>
      </c>
      <c r="AJ36" s="8">
        <v>1.25873762</v>
      </c>
      <c r="AL36" s="8">
        <v>0.600142241</v>
      </c>
      <c r="BF36" s="8">
        <v>0.753944381</v>
      </c>
      <c r="BI36">
        <v>1</v>
      </c>
      <c r="BJ36" t="s">
        <v>53</v>
      </c>
      <c r="BK36" t="s">
        <v>786</v>
      </c>
      <c r="BL36" s="6" t="s">
        <v>743</v>
      </c>
      <c r="BM36" s="22">
        <v>99.99794104</v>
      </c>
      <c r="BN36" s="22" t="s">
        <v>743</v>
      </c>
      <c r="BO36" s="22">
        <v>99.99336532</v>
      </c>
      <c r="BP36" s="22" t="s">
        <v>743</v>
      </c>
      <c r="BQ36" s="22">
        <v>99.99684994</v>
      </c>
      <c r="BR36" s="22" t="s">
        <v>743</v>
      </c>
      <c r="BT36" s="22" t="s">
        <v>743</v>
      </c>
      <c r="BV36" s="22" t="s">
        <v>743</v>
      </c>
      <c r="BX36" s="22" t="s">
        <v>743</v>
      </c>
      <c r="BZ36" s="22" t="s">
        <v>743</v>
      </c>
      <c r="CD36" s="22" t="s">
        <v>743</v>
      </c>
      <c r="CE36" s="22">
        <v>99.99607284</v>
      </c>
      <c r="CH36" s="22" t="s">
        <v>743</v>
      </c>
      <c r="CI36" s="22">
        <v>99.99794104</v>
      </c>
      <c r="CJ36" s="22" t="s">
        <v>743</v>
      </c>
      <c r="CK36" s="22">
        <v>99.99336532</v>
      </c>
      <c r="CL36" s="22" t="s">
        <v>743</v>
      </c>
      <c r="CM36" s="22">
        <v>99.99684994</v>
      </c>
      <c r="CN36" s="22" t="s">
        <v>743</v>
      </c>
      <c r="CP36" s="22" t="s">
        <v>743</v>
      </c>
      <c r="CR36" s="22" t="s">
        <v>743</v>
      </c>
      <c r="CT36" s="22" t="s">
        <v>743</v>
      </c>
      <c r="CV36" s="22" t="s">
        <v>743</v>
      </c>
      <c r="CZ36" s="22" t="s">
        <v>743</v>
      </c>
      <c r="DA36" s="22">
        <v>99.99607284</v>
      </c>
      <c r="DD36" s="6">
        <v>414</v>
      </c>
      <c r="DE36" s="6">
        <v>18784.2</v>
      </c>
      <c r="DI36" s="6">
        <v>19198.2</v>
      </c>
      <c r="DK36" s="6">
        <v>19570.7</v>
      </c>
      <c r="DM36" s="6">
        <v>18972.1</v>
      </c>
      <c r="DO36" s="6">
        <v>19051.8</v>
      </c>
      <c r="EI36" s="6">
        <v>19198.2</v>
      </c>
      <c r="EJ36" s="6"/>
      <c r="EK36" s="6">
        <v>19570.7</v>
      </c>
      <c r="EL36" s="6"/>
      <c r="EM36" s="6">
        <v>18972.1</v>
      </c>
      <c r="EN36" s="6"/>
      <c r="EO36" s="6">
        <v>19051.8</v>
      </c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I36" s="6">
        <f t="shared" si="1"/>
        <v>19198.199999999997</v>
      </c>
    </row>
    <row r="37" spans="1:165" ht="12.75">
      <c r="A37" s="29">
        <v>341</v>
      </c>
      <c r="B37" s="29" t="s">
        <v>129</v>
      </c>
      <c r="C37" t="s">
        <v>468</v>
      </c>
      <c r="D37" t="s">
        <v>469</v>
      </c>
      <c r="E37" t="s">
        <v>294</v>
      </c>
      <c r="F37" t="s">
        <v>321</v>
      </c>
      <c r="G37" t="s">
        <v>423</v>
      </c>
      <c r="H37" t="s">
        <v>470</v>
      </c>
      <c r="M37" t="s">
        <v>343</v>
      </c>
      <c r="N37" t="s">
        <v>303</v>
      </c>
      <c r="O37" t="s">
        <v>303</v>
      </c>
      <c r="P37" t="s">
        <v>303</v>
      </c>
      <c r="Q37" t="s">
        <v>303</v>
      </c>
      <c r="R37" t="s">
        <v>326</v>
      </c>
      <c r="S37" t="s">
        <v>303</v>
      </c>
      <c r="T37" s="1">
        <v>36251</v>
      </c>
      <c r="U37" t="s">
        <v>473</v>
      </c>
      <c r="V37" s="85" t="s">
        <v>24</v>
      </c>
      <c r="W37" s="85" t="s">
        <v>31</v>
      </c>
      <c r="X37" s="85"/>
      <c r="Y37" s="85">
        <v>1</v>
      </c>
      <c r="Z37" s="85">
        <v>3</v>
      </c>
      <c r="AD37">
        <v>1</v>
      </c>
      <c r="AE37" t="s">
        <v>53</v>
      </c>
      <c r="AF37" t="s">
        <v>787</v>
      </c>
      <c r="AG37">
        <v>85.18145161427057</v>
      </c>
      <c r="AH37" s="8">
        <v>1.032145626</v>
      </c>
      <c r="AI37">
        <v>0</v>
      </c>
      <c r="AJ37" s="8">
        <v>0.52331512</v>
      </c>
      <c r="AK37">
        <v>78.60615885241326</v>
      </c>
      <c r="AL37" s="8">
        <v>1.214509116</v>
      </c>
      <c r="BE37" s="5">
        <v>66.20561534470588</v>
      </c>
      <c r="BF37" s="8">
        <v>0.923323287</v>
      </c>
      <c r="BI37">
        <v>1</v>
      </c>
      <c r="BJ37" t="s">
        <v>785</v>
      </c>
      <c r="BK37" t="s">
        <v>787</v>
      </c>
      <c r="BL37" s="6" t="s">
        <v>743</v>
      </c>
      <c r="BM37" s="22">
        <v>99.99554996</v>
      </c>
      <c r="BN37" s="22" t="s">
        <v>743</v>
      </c>
      <c r="BO37" s="22">
        <v>99.99773245</v>
      </c>
      <c r="BP37" s="22" t="s">
        <v>743</v>
      </c>
      <c r="BQ37" s="22">
        <v>99.99387629</v>
      </c>
      <c r="BR37" s="22" t="s">
        <v>743</v>
      </c>
      <c r="BT37" s="22" t="s">
        <v>743</v>
      </c>
      <c r="BV37" s="22" t="s">
        <v>743</v>
      </c>
      <c r="BX37" s="22" t="s">
        <v>743</v>
      </c>
      <c r="BZ37" s="22" t="s">
        <v>743</v>
      </c>
      <c r="CD37" s="22" t="s">
        <v>743</v>
      </c>
      <c r="CE37" s="22">
        <v>99.99580976</v>
      </c>
      <c r="CH37" s="22" t="s">
        <v>743</v>
      </c>
      <c r="CI37" s="22">
        <v>99.99554996</v>
      </c>
      <c r="CJ37" s="22" t="s">
        <v>743</v>
      </c>
      <c r="CK37" s="22">
        <v>99.99773245</v>
      </c>
      <c r="CL37" s="22" t="s">
        <v>743</v>
      </c>
      <c r="CM37" s="22">
        <v>99.99387629</v>
      </c>
      <c r="CN37" s="22" t="s">
        <v>743</v>
      </c>
      <c r="CP37" s="22" t="s">
        <v>743</v>
      </c>
      <c r="CR37" s="22" t="s">
        <v>743</v>
      </c>
      <c r="CT37" s="22" t="s">
        <v>743</v>
      </c>
      <c r="CV37" s="22" t="s">
        <v>743</v>
      </c>
      <c r="CZ37" s="22" t="s">
        <v>743</v>
      </c>
      <c r="DA37" s="22">
        <v>99.99580976</v>
      </c>
      <c r="DD37" s="6">
        <v>480.5</v>
      </c>
      <c r="DE37" s="6">
        <v>21554.7</v>
      </c>
      <c r="DI37" s="6">
        <v>22035.1</v>
      </c>
      <c r="DK37" s="6">
        <v>23194.1</v>
      </c>
      <c r="DM37" s="6">
        <v>23078.4</v>
      </c>
      <c r="DO37" s="6">
        <v>19832.9</v>
      </c>
      <c r="EI37" s="6">
        <v>22035.1</v>
      </c>
      <c r="EJ37" s="6"/>
      <c r="EK37" s="6">
        <v>23194.1</v>
      </c>
      <c r="EL37" s="6"/>
      <c r="EM37" s="6">
        <v>23078.4</v>
      </c>
      <c r="EN37" s="6"/>
      <c r="EO37" s="6">
        <v>19832.9</v>
      </c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I37" s="6">
        <f t="shared" si="1"/>
        <v>22035.13333333333</v>
      </c>
    </row>
    <row r="38" spans="1:165" ht="12.75">
      <c r="A38" s="29">
        <v>341</v>
      </c>
      <c r="B38" s="29" t="s">
        <v>126</v>
      </c>
      <c r="C38" t="s">
        <v>468</v>
      </c>
      <c r="D38" t="s">
        <v>469</v>
      </c>
      <c r="E38" t="s">
        <v>294</v>
      </c>
      <c r="F38" t="s">
        <v>321</v>
      </c>
      <c r="G38" t="s">
        <v>423</v>
      </c>
      <c r="H38" t="s">
        <v>470</v>
      </c>
      <c r="M38" t="s">
        <v>343</v>
      </c>
      <c r="N38" t="s">
        <v>303</v>
      </c>
      <c r="O38" t="s">
        <v>303</v>
      </c>
      <c r="P38" t="s">
        <v>303</v>
      </c>
      <c r="Q38" t="s">
        <v>303</v>
      </c>
      <c r="R38" t="s">
        <v>326</v>
      </c>
      <c r="S38" t="s">
        <v>303</v>
      </c>
      <c r="T38" s="1">
        <v>34182</v>
      </c>
      <c r="U38" t="s">
        <v>471</v>
      </c>
      <c r="V38" t="s">
        <v>28</v>
      </c>
      <c r="W38" t="s">
        <v>28</v>
      </c>
      <c r="Y38">
        <v>1</v>
      </c>
      <c r="Z38">
        <v>1</v>
      </c>
      <c r="AD38">
        <v>2</v>
      </c>
      <c r="AE38" t="s">
        <v>17</v>
      </c>
      <c r="AF38" t="s">
        <v>127</v>
      </c>
      <c r="AG38">
        <v>100</v>
      </c>
      <c r="AH38" s="8">
        <v>30.92784591</v>
      </c>
      <c r="AI38">
        <v>100</v>
      </c>
      <c r="AJ38" s="8">
        <v>47.93036224</v>
      </c>
      <c r="AK38">
        <v>100</v>
      </c>
      <c r="AL38" s="8">
        <v>27.9255845</v>
      </c>
      <c r="BE38" s="5">
        <v>100</v>
      </c>
      <c r="BF38" s="8">
        <v>35.59459755</v>
      </c>
      <c r="BL38" s="6" t="s">
        <v>743</v>
      </c>
      <c r="BN38" s="22" t="s">
        <v>743</v>
      </c>
      <c r="BP38" s="22" t="s">
        <v>743</v>
      </c>
      <c r="BR38" s="22" t="s">
        <v>743</v>
      </c>
      <c r="BT38" s="22" t="s">
        <v>743</v>
      </c>
      <c r="BV38" s="22" t="s">
        <v>743</v>
      </c>
      <c r="BX38" s="22" t="s">
        <v>743</v>
      </c>
      <c r="BZ38" s="22" t="s">
        <v>743</v>
      </c>
      <c r="CD38" s="22" t="s">
        <v>743</v>
      </c>
      <c r="CH38" s="22" t="s">
        <v>743</v>
      </c>
      <c r="CJ38" s="22" t="s">
        <v>743</v>
      </c>
      <c r="CL38" s="22" t="s">
        <v>743</v>
      </c>
      <c r="CN38" s="22" t="s">
        <v>743</v>
      </c>
      <c r="CP38" s="22" t="s">
        <v>743</v>
      </c>
      <c r="CR38" s="22" t="s">
        <v>743</v>
      </c>
      <c r="CT38" s="22" t="s">
        <v>743</v>
      </c>
      <c r="CV38" s="22" t="s">
        <v>743</v>
      </c>
      <c r="CZ38" s="22" t="s">
        <v>743</v>
      </c>
      <c r="DD38" s="6">
        <v>573</v>
      </c>
      <c r="DI38" s="6">
        <v>573</v>
      </c>
      <c r="DJ38" s="6">
        <v>100</v>
      </c>
      <c r="DK38" s="6">
        <v>601.3</v>
      </c>
      <c r="DL38" s="6">
        <v>100</v>
      </c>
      <c r="DM38" s="6">
        <v>548.2</v>
      </c>
      <c r="DN38" s="6">
        <v>100</v>
      </c>
      <c r="DO38" s="6">
        <v>569.5</v>
      </c>
      <c r="EH38" s="6">
        <v>100</v>
      </c>
      <c r="EI38" s="6">
        <v>573</v>
      </c>
      <c r="EJ38" s="6">
        <v>100</v>
      </c>
      <c r="EK38" s="6">
        <v>601.3</v>
      </c>
      <c r="EL38" s="6">
        <v>100</v>
      </c>
      <c r="EM38" s="6">
        <v>548.2</v>
      </c>
      <c r="EN38" s="6">
        <v>100</v>
      </c>
      <c r="EO38" s="6">
        <v>569.5</v>
      </c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I38" s="6">
        <f t="shared" si="1"/>
        <v>573</v>
      </c>
    </row>
    <row r="39" spans="1:165" ht="12.75">
      <c r="A39" s="29">
        <v>341</v>
      </c>
      <c r="B39" s="29" t="s">
        <v>130</v>
      </c>
      <c r="C39" t="s">
        <v>468</v>
      </c>
      <c r="D39" t="s">
        <v>469</v>
      </c>
      <c r="E39" t="s">
        <v>294</v>
      </c>
      <c r="F39" t="s">
        <v>321</v>
      </c>
      <c r="G39" t="s">
        <v>423</v>
      </c>
      <c r="H39" t="s">
        <v>470</v>
      </c>
      <c r="M39" t="s">
        <v>343</v>
      </c>
      <c r="N39" t="s">
        <v>303</v>
      </c>
      <c r="O39" t="s">
        <v>303</v>
      </c>
      <c r="P39" t="s">
        <v>303</v>
      </c>
      <c r="Q39" t="s">
        <v>303</v>
      </c>
      <c r="R39" t="s">
        <v>326</v>
      </c>
      <c r="S39" t="s">
        <v>303</v>
      </c>
      <c r="T39" s="1">
        <v>34182</v>
      </c>
      <c r="U39" t="s">
        <v>474</v>
      </c>
      <c r="V39" t="s">
        <v>28</v>
      </c>
      <c r="W39" t="s">
        <v>28</v>
      </c>
      <c r="Y39">
        <v>1</v>
      </c>
      <c r="Z39">
        <v>1</v>
      </c>
      <c r="AD39">
        <v>2</v>
      </c>
      <c r="AE39" t="s">
        <v>17</v>
      </c>
      <c r="AF39" t="s">
        <v>127</v>
      </c>
      <c r="AG39">
        <v>100</v>
      </c>
      <c r="AH39" s="8">
        <v>27.94177779</v>
      </c>
      <c r="AI39">
        <v>100</v>
      </c>
      <c r="AJ39" s="8">
        <v>29.16628071</v>
      </c>
      <c r="AK39">
        <v>100</v>
      </c>
      <c r="AL39" s="8">
        <v>27.52629749</v>
      </c>
      <c r="BE39" s="5">
        <v>100</v>
      </c>
      <c r="BF39" s="8">
        <v>28.211452</v>
      </c>
      <c r="BL39" s="6" t="s">
        <v>743</v>
      </c>
      <c r="BN39" s="22" t="s">
        <v>743</v>
      </c>
      <c r="BP39" s="22" t="s">
        <v>743</v>
      </c>
      <c r="BR39" s="22" t="s">
        <v>743</v>
      </c>
      <c r="BT39" s="22" t="s">
        <v>743</v>
      </c>
      <c r="BV39" s="22" t="s">
        <v>743</v>
      </c>
      <c r="BX39" s="22" t="s">
        <v>743</v>
      </c>
      <c r="BZ39" s="22" t="s">
        <v>743</v>
      </c>
      <c r="CD39" s="22" t="s">
        <v>743</v>
      </c>
      <c r="CH39" s="22" t="s">
        <v>743</v>
      </c>
      <c r="CJ39" s="22" t="s">
        <v>743</v>
      </c>
      <c r="CL39" s="22" t="s">
        <v>743</v>
      </c>
      <c r="CN39" s="22" t="s">
        <v>743</v>
      </c>
      <c r="CP39" s="22" t="s">
        <v>743</v>
      </c>
      <c r="CR39" s="22" t="s">
        <v>743</v>
      </c>
      <c r="CT39" s="22" t="s">
        <v>743</v>
      </c>
      <c r="CV39" s="22" t="s">
        <v>743</v>
      </c>
      <c r="CZ39" s="22" t="s">
        <v>743</v>
      </c>
      <c r="DD39" s="6">
        <v>576.2</v>
      </c>
      <c r="DI39" s="6">
        <v>576.2</v>
      </c>
      <c r="DJ39" s="6">
        <v>100</v>
      </c>
      <c r="DK39" s="6">
        <v>596.6</v>
      </c>
      <c r="DL39" s="6">
        <v>100</v>
      </c>
      <c r="DM39" s="6">
        <v>570.3</v>
      </c>
      <c r="DN39" s="6">
        <v>100</v>
      </c>
      <c r="DO39" s="6">
        <v>561.6</v>
      </c>
      <c r="EH39" s="6">
        <v>100</v>
      </c>
      <c r="EI39" s="6">
        <v>576.2</v>
      </c>
      <c r="EJ39" s="6">
        <v>100</v>
      </c>
      <c r="EK39" s="6">
        <v>596.6</v>
      </c>
      <c r="EL39" s="6">
        <v>100</v>
      </c>
      <c r="EM39" s="6">
        <v>570.3</v>
      </c>
      <c r="EN39" s="6">
        <v>100</v>
      </c>
      <c r="EO39" s="6">
        <v>561.6</v>
      </c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I39" s="6">
        <f t="shared" si="1"/>
        <v>576.1666666666666</v>
      </c>
    </row>
    <row r="40" spans="1:161" ht="12.75">
      <c r="A40" s="29">
        <v>342</v>
      </c>
      <c r="B40" s="29" t="s">
        <v>131</v>
      </c>
      <c r="C40" t="s">
        <v>475</v>
      </c>
      <c r="D40" t="s">
        <v>476</v>
      </c>
      <c r="E40" t="s">
        <v>294</v>
      </c>
      <c r="F40" t="s">
        <v>321</v>
      </c>
      <c r="G40" t="s">
        <v>301</v>
      </c>
      <c r="H40" t="s">
        <v>477</v>
      </c>
      <c r="M40" t="s">
        <v>459</v>
      </c>
      <c r="N40" t="s">
        <v>303</v>
      </c>
      <c r="O40" t="s">
        <v>303</v>
      </c>
      <c r="P40" t="s">
        <v>303</v>
      </c>
      <c r="Q40" t="s">
        <v>303</v>
      </c>
      <c r="R40" t="s">
        <v>326</v>
      </c>
      <c r="S40" t="s">
        <v>303</v>
      </c>
      <c r="T40" s="1">
        <v>33208</v>
      </c>
      <c r="U40" t="s">
        <v>478</v>
      </c>
      <c r="V40" t="s">
        <v>72</v>
      </c>
      <c r="W40" t="s">
        <v>72</v>
      </c>
      <c r="Y40">
        <v>3</v>
      </c>
      <c r="Z40">
        <v>3</v>
      </c>
      <c r="AD40">
        <v>1</v>
      </c>
      <c r="AE40" t="s">
        <v>785</v>
      </c>
      <c r="AF40" t="s">
        <v>132</v>
      </c>
      <c r="AH40" s="8">
        <v>30.08408586</v>
      </c>
      <c r="AJ40" s="8">
        <v>19.33461275</v>
      </c>
      <c r="AL40" s="8">
        <v>12.62971812</v>
      </c>
      <c r="BF40" s="8">
        <v>20.68280558</v>
      </c>
      <c r="BL40" s="6" t="s">
        <v>743</v>
      </c>
      <c r="BN40" s="22" t="s">
        <v>743</v>
      </c>
      <c r="BP40" s="22" t="s">
        <v>743</v>
      </c>
      <c r="BR40" s="22" t="s">
        <v>743</v>
      </c>
      <c r="BT40" s="22" t="s">
        <v>743</v>
      </c>
      <c r="BV40" s="22" t="s">
        <v>743</v>
      </c>
      <c r="BX40" s="22" t="s">
        <v>743</v>
      </c>
      <c r="BZ40" s="22" t="s">
        <v>743</v>
      </c>
      <c r="CD40" s="22" t="s">
        <v>743</v>
      </c>
      <c r="CH40" s="22" t="s">
        <v>743</v>
      </c>
      <c r="CJ40" s="22" t="s">
        <v>743</v>
      </c>
      <c r="CL40" s="22" t="s">
        <v>743</v>
      </c>
      <c r="CN40" s="22" t="s">
        <v>743</v>
      </c>
      <c r="CP40" s="22" t="s">
        <v>743</v>
      </c>
      <c r="CR40" s="22" t="s">
        <v>743</v>
      </c>
      <c r="CT40" s="22" t="s">
        <v>743</v>
      </c>
      <c r="CV40" s="22" t="s">
        <v>743</v>
      </c>
      <c r="CZ40" s="22" t="s">
        <v>743</v>
      </c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</row>
    <row r="41" spans="1:161" ht="12.75">
      <c r="A41" s="29">
        <v>344</v>
      </c>
      <c r="B41" s="29" t="s">
        <v>133</v>
      </c>
      <c r="C41" t="s">
        <v>480</v>
      </c>
      <c r="D41" t="s">
        <v>481</v>
      </c>
      <c r="E41" t="s">
        <v>294</v>
      </c>
      <c r="F41" t="s">
        <v>479</v>
      </c>
      <c r="G41" t="s">
        <v>483</v>
      </c>
      <c r="H41" t="s">
        <v>340</v>
      </c>
      <c r="M41" t="s">
        <v>328</v>
      </c>
      <c r="N41" t="s">
        <v>329</v>
      </c>
      <c r="O41" t="s">
        <v>303</v>
      </c>
      <c r="P41" t="s">
        <v>329</v>
      </c>
      <c r="Q41" t="s">
        <v>303</v>
      </c>
      <c r="R41" t="s">
        <v>326</v>
      </c>
      <c r="S41" t="s">
        <v>329</v>
      </c>
      <c r="T41" s="1">
        <v>33664</v>
      </c>
      <c r="U41" t="s">
        <v>482</v>
      </c>
      <c r="AD41">
        <v>1</v>
      </c>
      <c r="AE41" t="s">
        <v>17</v>
      </c>
      <c r="AG41">
        <v>100</v>
      </c>
      <c r="AH41" s="8">
        <v>19.092885853</v>
      </c>
      <c r="AI41">
        <v>100</v>
      </c>
      <c r="AJ41" s="8">
        <v>16.347128951</v>
      </c>
      <c r="AK41">
        <v>100</v>
      </c>
      <c r="AL41" s="8">
        <v>17.958687324</v>
      </c>
      <c r="AM41">
        <v>100</v>
      </c>
      <c r="AN41" s="6">
        <v>16.676745672</v>
      </c>
      <c r="BE41" s="5">
        <v>100</v>
      </c>
      <c r="BF41" s="8">
        <v>17.51886195</v>
      </c>
      <c r="BL41" s="6" t="s">
        <v>743</v>
      </c>
      <c r="BN41" s="22" t="s">
        <v>743</v>
      </c>
      <c r="BP41" s="22" t="s">
        <v>743</v>
      </c>
      <c r="BR41" s="22" t="s">
        <v>743</v>
      </c>
      <c r="BT41" s="22" t="s">
        <v>743</v>
      </c>
      <c r="BV41" s="22" t="s">
        <v>743</v>
      </c>
      <c r="BX41" s="22" t="s">
        <v>743</v>
      </c>
      <c r="BZ41" s="22" t="s">
        <v>743</v>
      </c>
      <c r="CD41" s="22" t="s">
        <v>743</v>
      </c>
      <c r="CH41" s="22" t="s">
        <v>743</v>
      </c>
      <c r="CJ41" s="22" t="s">
        <v>743</v>
      </c>
      <c r="CL41" s="22" t="s">
        <v>743</v>
      </c>
      <c r="CN41" s="22" t="s">
        <v>743</v>
      </c>
      <c r="CP41" s="22" t="s">
        <v>743</v>
      </c>
      <c r="CR41" s="22" t="s">
        <v>743</v>
      </c>
      <c r="CT41" s="22" t="s">
        <v>743</v>
      </c>
      <c r="CV41" s="22" t="s">
        <v>743</v>
      </c>
      <c r="CZ41" s="22" t="s">
        <v>743</v>
      </c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</row>
    <row r="42" spans="1:161" ht="12.75">
      <c r="A42" s="29">
        <v>344</v>
      </c>
      <c r="B42" s="29" t="s">
        <v>134</v>
      </c>
      <c r="C42" t="s">
        <v>480</v>
      </c>
      <c r="D42" t="s">
        <v>481</v>
      </c>
      <c r="E42" t="s">
        <v>294</v>
      </c>
      <c r="F42" t="s">
        <v>479</v>
      </c>
      <c r="G42" t="s">
        <v>483</v>
      </c>
      <c r="H42" t="s">
        <v>340</v>
      </c>
      <c r="M42" t="s">
        <v>328</v>
      </c>
      <c r="N42" t="s">
        <v>329</v>
      </c>
      <c r="O42" t="s">
        <v>303</v>
      </c>
      <c r="P42" t="s">
        <v>329</v>
      </c>
      <c r="Q42" t="s">
        <v>303</v>
      </c>
      <c r="R42" t="s">
        <v>326</v>
      </c>
      <c r="S42" t="s">
        <v>329</v>
      </c>
      <c r="T42" s="1">
        <v>35521</v>
      </c>
      <c r="U42" t="s">
        <v>484</v>
      </c>
      <c r="V42" t="s">
        <v>28</v>
      </c>
      <c r="W42" t="s">
        <v>28</v>
      </c>
      <c r="Y42">
        <v>1</v>
      </c>
      <c r="Z42">
        <v>1</v>
      </c>
      <c r="AD42">
        <v>1</v>
      </c>
      <c r="AE42" t="s">
        <v>17</v>
      </c>
      <c r="AG42">
        <v>88.23529417173042</v>
      </c>
      <c r="AH42" s="8">
        <v>0.761351982</v>
      </c>
      <c r="AI42">
        <v>100</v>
      </c>
      <c r="AJ42" s="8">
        <v>0.573274177</v>
      </c>
      <c r="AK42">
        <v>0</v>
      </c>
      <c r="AL42" s="8">
        <v>0.560850398</v>
      </c>
      <c r="AM42">
        <v>16.806722615037625</v>
      </c>
      <c r="AN42" s="6">
        <v>0.510752911</v>
      </c>
      <c r="BE42" s="5">
        <v>55.31044236218289</v>
      </c>
      <c r="BF42" s="8">
        <v>0.601557367</v>
      </c>
      <c r="BL42" s="6" t="s">
        <v>743</v>
      </c>
      <c r="BN42" s="22" t="s">
        <v>743</v>
      </c>
      <c r="BP42" s="22" t="s">
        <v>743</v>
      </c>
      <c r="BR42" s="22" t="s">
        <v>743</v>
      </c>
      <c r="BT42" s="22" t="s">
        <v>743</v>
      </c>
      <c r="BV42" s="22" t="s">
        <v>743</v>
      </c>
      <c r="BX42" s="22" t="s">
        <v>743</v>
      </c>
      <c r="BZ42" s="22" t="s">
        <v>743</v>
      </c>
      <c r="CD42" s="22" t="s">
        <v>743</v>
      </c>
      <c r="CH42" s="22" t="s">
        <v>743</v>
      </c>
      <c r="CJ42" s="22" t="s">
        <v>743</v>
      </c>
      <c r="CL42" s="22" t="s">
        <v>743</v>
      </c>
      <c r="CN42" s="22" t="s">
        <v>743</v>
      </c>
      <c r="CP42" s="22" t="s">
        <v>743</v>
      </c>
      <c r="CR42" s="22" t="s">
        <v>743</v>
      </c>
      <c r="CT42" s="22" t="s">
        <v>743</v>
      </c>
      <c r="CV42" s="22" t="s">
        <v>743</v>
      </c>
      <c r="CZ42" s="22" t="s">
        <v>743</v>
      </c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</row>
    <row r="43" spans="1:161" ht="12.75">
      <c r="A43" s="29">
        <v>344</v>
      </c>
      <c r="B43" s="29" t="s">
        <v>241</v>
      </c>
      <c r="C43" t="s">
        <v>480</v>
      </c>
      <c r="D43" t="s">
        <v>481</v>
      </c>
      <c r="E43" t="s">
        <v>294</v>
      </c>
      <c r="F43" t="s">
        <v>479</v>
      </c>
      <c r="G43" t="s">
        <v>483</v>
      </c>
      <c r="H43" t="s">
        <v>340</v>
      </c>
      <c r="M43" t="s">
        <v>328</v>
      </c>
      <c r="N43" t="s">
        <v>329</v>
      </c>
      <c r="O43" t="s">
        <v>303</v>
      </c>
      <c r="P43" t="s">
        <v>329</v>
      </c>
      <c r="Q43" t="s">
        <v>303</v>
      </c>
      <c r="R43" t="s">
        <v>326</v>
      </c>
      <c r="S43" t="s">
        <v>329</v>
      </c>
      <c r="T43" s="1">
        <v>33208</v>
      </c>
      <c r="U43" t="s">
        <v>482</v>
      </c>
      <c r="V43" t="s">
        <v>28</v>
      </c>
      <c r="W43" t="s">
        <v>28</v>
      </c>
      <c r="Z43">
        <v>1</v>
      </c>
      <c r="AD43">
        <v>1</v>
      </c>
      <c r="AE43" t="s">
        <v>17</v>
      </c>
      <c r="AF43" t="s">
        <v>677</v>
      </c>
      <c r="AG43">
        <v>31</v>
      </c>
      <c r="AH43" s="8">
        <v>35</v>
      </c>
      <c r="AI43">
        <v>100</v>
      </c>
      <c r="AJ43" s="8">
        <v>20.4</v>
      </c>
      <c r="AK43">
        <v>71.11111111</v>
      </c>
      <c r="AL43" s="8">
        <v>15.52</v>
      </c>
      <c r="BE43" s="5">
        <v>60</v>
      </c>
      <c r="BF43" s="8">
        <v>23.6</v>
      </c>
      <c r="BL43" s="6" t="s">
        <v>743</v>
      </c>
      <c r="BN43" s="22" t="s">
        <v>743</v>
      </c>
      <c r="BP43" s="22" t="s">
        <v>743</v>
      </c>
      <c r="BR43" s="22" t="s">
        <v>743</v>
      </c>
      <c r="BT43" s="22" t="s">
        <v>743</v>
      </c>
      <c r="BV43" s="22" t="s">
        <v>743</v>
      </c>
      <c r="BX43" s="22" t="s">
        <v>743</v>
      </c>
      <c r="BZ43" s="22" t="s">
        <v>743</v>
      </c>
      <c r="CD43" s="22" t="s">
        <v>743</v>
      </c>
      <c r="CH43" s="22" t="s">
        <v>743</v>
      </c>
      <c r="CJ43" s="22" t="s">
        <v>743</v>
      </c>
      <c r="CL43" s="22" t="s">
        <v>743</v>
      </c>
      <c r="CN43" s="22" t="s">
        <v>743</v>
      </c>
      <c r="CP43" s="22" t="s">
        <v>743</v>
      </c>
      <c r="CR43" s="22" t="s">
        <v>743</v>
      </c>
      <c r="CT43" s="22" t="s">
        <v>743</v>
      </c>
      <c r="CV43" s="22" t="s">
        <v>743</v>
      </c>
      <c r="CZ43" s="22" t="s">
        <v>743</v>
      </c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</row>
    <row r="44" spans="1:161" ht="12.75">
      <c r="A44" s="29">
        <v>344</v>
      </c>
      <c r="B44" s="29" t="s">
        <v>135</v>
      </c>
      <c r="C44" t="s">
        <v>480</v>
      </c>
      <c r="D44" t="s">
        <v>481</v>
      </c>
      <c r="E44" t="s">
        <v>294</v>
      </c>
      <c r="F44" t="s">
        <v>479</v>
      </c>
      <c r="G44" t="s">
        <v>483</v>
      </c>
      <c r="H44" t="s">
        <v>340</v>
      </c>
      <c r="M44" t="s">
        <v>328</v>
      </c>
      <c r="N44" t="s">
        <v>329</v>
      </c>
      <c r="O44" t="s">
        <v>303</v>
      </c>
      <c r="P44" t="s">
        <v>329</v>
      </c>
      <c r="Q44" t="s">
        <v>303</v>
      </c>
      <c r="R44" t="s">
        <v>326</v>
      </c>
      <c r="S44" t="s">
        <v>329</v>
      </c>
      <c r="T44" s="1">
        <v>33817</v>
      </c>
      <c r="U44" t="s">
        <v>485</v>
      </c>
      <c r="V44" t="s">
        <v>28</v>
      </c>
      <c r="W44" t="s">
        <v>28</v>
      </c>
      <c r="Z44">
        <v>1</v>
      </c>
      <c r="AD44">
        <v>1</v>
      </c>
      <c r="AE44" t="s">
        <v>17</v>
      </c>
      <c r="AG44">
        <v>100</v>
      </c>
      <c r="AH44" s="8">
        <v>21.21936623</v>
      </c>
      <c r="AI44">
        <v>100</v>
      </c>
      <c r="AJ44" s="8">
        <v>20.47215277</v>
      </c>
      <c r="AK44">
        <v>7</v>
      </c>
      <c r="AL44" s="8">
        <v>103.4473144</v>
      </c>
      <c r="AM44">
        <v>38</v>
      </c>
      <c r="AN44" s="6">
        <v>18.49303093</v>
      </c>
      <c r="BE44" s="5">
        <v>34</v>
      </c>
      <c r="BF44" s="8">
        <v>40.90796609</v>
      </c>
      <c r="BL44" s="6" t="s">
        <v>743</v>
      </c>
      <c r="BN44" s="22" t="s">
        <v>743</v>
      </c>
      <c r="BP44" s="22" t="s">
        <v>743</v>
      </c>
      <c r="BR44" s="22" t="s">
        <v>743</v>
      </c>
      <c r="BT44" s="22" t="s">
        <v>743</v>
      </c>
      <c r="BV44" s="22" t="s">
        <v>743</v>
      </c>
      <c r="BX44" s="22" t="s">
        <v>743</v>
      </c>
      <c r="BZ44" s="22" t="s">
        <v>743</v>
      </c>
      <c r="CD44" s="22" t="s">
        <v>743</v>
      </c>
      <c r="CH44" s="22" t="s">
        <v>743</v>
      </c>
      <c r="CJ44" s="22" t="s">
        <v>743</v>
      </c>
      <c r="CL44" s="22" t="s">
        <v>743</v>
      </c>
      <c r="CN44" s="22" t="s">
        <v>743</v>
      </c>
      <c r="CP44" s="22" t="s">
        <v>743</v>
      </c>
      <c r="CR44" s="22" t="s">
        <v>743</v>
      </c>
      <c r="CT44" s="22" t="s">
        <v>743</v>
      </c>
      <c r="CV44" s="22" t="s">
        <v>743</v>
      </c>
      <c r="CZ44" s="22" t="s">
        <v>743</v>
      </c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ht="12.75">
      <c r="A45" s="29">
        <v>346</v>
      </c>
      <c r="B45" s="29" t="s">
        <v>136</v>
      </c>
      <c r="C45" t="s">
        <v>480</v>
      </c>
      <c r="D45" t="s">
        <v>481</v>
      </c>
      <c r="E45" t="s">
        <v>294</v>
      </c>
      <c r="F45" t="s">
        <v>486</v>
      </c>
      <c r="G45" t="s">
        <v>301</v>
      </c>
      <c r="H45" t="s">
        <v>340</v>
      </c>
      <c r="M45" t="s">
        <v>337</v>
      </c>
      <c r="N45" t="s">
        <v>303</v>
      </c>
      <c r="O45" t="s">
        <v>329</v>
      </c>
      <c r="P45" t="s">
        <v>329</v>
      </c>
      <c r="Q45" t="s">
        <v>303</v>
      </c>
      <c r="R45" t="s">
        <v>326</v>
      </c>
      <c r="S45" t="s">
        <v>329</v>
      </c>
      <c r="T45" s="1">
        <v>33664</v>
      </c>
      <c r="U45" t="s">
        <v>482</v>
      </c>
      <c r="V45" t="s">
        <v>28</v>
      </c>
      <c r="W45" t="s">
        <v>28</v>
      </c>
      <c r="Y45">
        <v>1</v>
      </c>
      <c r="Z45">
        <v>1</v>
      </c>
      <c r="AD45">
        <v>1</v>
      </c>
      <c r="AE45" t="s">
        <v>17</v>
      </c>
      <c r="AH45" s="8">
        <v>114.8441274</v>
      </c>
      <c r="AJ45" s="8">
        <v>96.07692672</v>
      </c>
      <c r="AL45" s="8">
        <v>69.89388187</v>
      </c>
      <c r="AN45" s="6">
        <v>103.6242717</v>
      </c>
      <c r="BF45" s="8">
        <v>96.10980193</v>
      </c>
      <c r="BL45" s="6" t="s">
        <v>743</v>
      </c>
      <c r="BN45" s="22" t="s">
        <v>743</v>
      </c>
      <c r="BP45" s="22" t="s">
        <v>743</v>
      </c>
      <c r="BR45" s="22" t="s">
        <v>743</v>
      </c>
      <c r="BT45" s="22" t="s">
        <v>743</v>
      </c>
      <c r="BV45" s="22" t="s">
        <v>743</v>
      </c>
      <c r="BX45" s="22" t="s">
        <v>743</v>
      </c>
      <c r="BZ45" s="22" t="s">
        <v>743</v>
      </c>
      <c r="CD45" s="22" t="s">
        <v>743</v>
      </c>
      <c r="CH45" s="22" t="s">
        <v>743</v>
      </c>
      <c r="CJ45" s="22" t="s">
        <v>743</v>
      </c>
      <c r="CL45" s="22" t="s">
        <v>743</v>
      </c>
      <c r="CN45" s="22" t="s">
        <v>743</v>
      </c>
      <c r="CP45" s="22" t="s">
        <v>743</v>
      </c>
      <c r="CR45" s="22" t="s">
        <v>743</v>
      </c>
      <c r="CT45" s="22" t="s">
        <v>743</v>
      </c>
      <c r="CV45" s="22" t="s">
        <v>743</v>
      </c>
      <c r="CZ45" s="22" t="s">
        <v>743</v>
      </c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</row>
    <row r="46" spans="1:161" ht="12.75">
      <c r="A46" s="29">
        <v>346</v>
      </c>
      <c r="B46" s="29" t="s">
        <v>137</v>
      </c>
      <c r="C46" t="s">
        <v>480</v>
      </c>
      <c r="D46" t="s">
        <v>481</v>
      </c>
      <c r="E46" t="s">
        <v>294</v>
      </c>
      <c r="F46" t="s">
        <v>486</v>
      </c>
      <c r="G46" t="s">
        <v>301</v>
      </c>
      <c r="H46" t="s">
        <v>340</v>
      </c>
      <c r="M46" t="s">
        <v>337</v>
      </c>
      <c r="N46" t="s">
        <v>303</v>
      </c>
      <c r="O46" t="s">
        <v>329</v>
      </c>
      <c r="P46" t="s">
        <v>329</v>
      </c>
      <c r="Q46" t="s">
        <v>303</v>
      </c>
      <c r="R46" t="s">
        <v>326</v>
      </c>
      <c r="S46" t="s">
        <v>329</v>
      </c>
      <c r="T46" s="1">
        <v>35827</v>
      </c>
      <c r="U46" t="s">
        <v>487</v>
      </c>
      <c r="V46" t="s">
        <v>28</v>
      </c>
      <c r="W46" t="s">
        <v>28</v>
      </c>
      <c r="Y46">
        <v>1</v>
      </c>
      <c r="Z46">
        <v>1</v>
      </c>
      <c r="AD46">
        <v>1</v>
      </c>
      <c r="AE46" t="s">
        <v>17</v>
      </c>
      <c r="AG46">
        <v>13.814180920893326</v>
      </c>
      <c r="AH46" s="8">
        <v>5.009193958</v>
      </c>
      <c r="AJ46" s="8">
        <v>5.395526664</v>
      </c>
      <c r="AL46" s="8">
        <v>5.557188127</v>
      </c>
      <c r="AN46" s="6">
        <v>7.844615817</v>
      </c>
      <c r="BE46" s="5">
        <v>3.130855211414603</v>
      </c>
      <c r="BF46" s="8">
        <v>5.951631141</v>
      </c>
      <c r="BL46" s="6" t="s">
        <v>743</v>
      </c>
      <c r="BN46" s="22" t="s">
        <v>743</v>
      </c>
      <c r="BP46" s="22" t="s">
        <v>743</v>
      </c>
      <c r="BR46" s="22" t="s">
        <v>743</v>
      </c>
      <c r="BT46" s="22" t="s">
        <v>743</v>
      </c>
      <c r="BV46" s="22" t="s">
        <v>743</v>
      </c>
      <c r="BX46" s="22" t="s">
        <v>743</v>
      </c>
      <c r="BZ46" s="22" t="s">
        <v>743</v>
      </c>
      <c r="CD46" s="22" t="s">
        <v>743</v>
      </c>
      <c r="CH46" s="22" t="s">
        <v>743</v>
      </c>
      <c r="CJ46" s="22" t="s">
        <v>743</v>
      </c>
      <c r="CL46" s="22" t="s">
        <v>743</v>
      </c>
      <c r="CN46" s="22" t="s">
        <v>743</v>
      </c>
      <c r="CP46" s="22" t="s">
        <v>743</v>
      </c>
      <c r="CR46" s="22" t="s">
        <v>743</v>
      </c>
      <c r="CT46" s="22" t="s">
        <v>743</v>
      </c>
      <c r="CV46" s="22" t="s">
        <v>743</v>
      </c>
      <c r="CZ46" s="22" t="s">
        <v>743</v>
      </c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</row>
    <row r="47" spans="1:161" ht="12.75">
      <c r="A47" s="29">
        <v>347</v>
      </c>
      <c r="B47" s="29" t="s">
        <v>139</v>
      </c>
      <c r="C47" t="s">
        <v>488</v>
      </c>
      <c r="D47" t="s">
        <v>334</v>
      </c>
      <c r="E47" t="s">
        <v>294</v>
      </c>
      <c r="F47" t="s">
        <v>332</v>
      </c>
      <c r="G47" t="s">
        <v>301</v>
      </c>
      <c r="H47" t="s">
        <v>489</v>
      </c>
      <c r="M47" t="s">
        <v>337</v>
      </c>
      <c r="N47" t="s">
        <v>303</v>
      </c>
      <c r="O47" t="s">
        <v>329</v>
      </c>
      <c r="P47" t="s">
        <v>329</v>
      </c>
      <c r="Q47" t="s">
        <v>303</v>
      </c>
      <c r="R47" t="s">
        <v>326</v>
      </c>
      <c r="S47" t="s">
        <v>329</v>
      </c>
      <c r="T47" s="1">
        <v>36100</v>
      </c>
      <c r="U47" t="s">
        <v>491</v>
      </c>
      <c r="V47" t="s">
        <v>69</v>
      </c>
      <c r="W47" t="s">
        <v>69</v>
      </c>
      <c r="Y47">
        <v>3</v>
      </c>
      <c r="Z47">
        <v>3</v>
      </c>
      <c r="AD47">
        <v>0</v>
      </c>
      <c r="AE47" t="s">
        <v>785</v>
      </c>
      <c r="AH47" s="8">
        <v>285.7719298</v>
      </c>
      <c r="AJ47" s="8">
        <v>331.9473684</v>
      </c>
      <c r="AL47" s="8">
        <v>290.9298246</v>
      </c>
      <c r="BF47" s="8">
        <v>302.8830409</v>
      </c>
      <c r="BL47" s="6" t="s">
        <v>743</v>
      </c>
      <c r="BN47" s="22" t="s">
        <v>743</v>
      </c>
      <c r="BP47" s="22" t="s">
        <v>743</v>
      </c>
      <c r="BR47" s="22" t="s">
        <v>743</v>
      </c>
      <c r="BT47" s="22" t="s">
        <v>743</v>
      </c>
      <c r="BV47" s="22" t="s">
        <v>743</v>
      </c>
      <c r="BX47" s="22" t="s">
        <v>743</v>
      </c>
      <c r="BZ47" s="22" t="s">
        <v>743</v>
      </c>
      <c r="CD47" s="22" t="s">
        <v>743</v>
      </c>
      <c r="CH47" s="22" t="s">
        <v>743</v>
      </c>
      <c r="CJ47" s="22" t="s">
        <v>743</v>
      </c>
      <c r="CL47" s="22" t="s">
        <v>743</v>
      </c>
      <c r="CN47" s="22" t="s">
        <v>743</v>
      </c>
      <c r="CP47" s="22" t="s">
        <v>743</v>
      </c>
      <c r="CR47" s="22" t="s">
        <v>743</v>
      </c>
      <c r="CT47" s="22" t="s">
        <v>743</v>
      </c>
      <c r="CV47" s="22" t="s">
        <v>743</v>
      </c>
      <c r="CZ47" s="22" t="s">
        <v>743</v>
      </c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</row>
    <row r="48" spans="1:161" ht="12.75">
      <c r="A48" s="29">
        <v>347</v>
      </c>
      <c r="B48" s="29" t="s">
        <v>138</v>
      </c>
      <c r="C48" t="s">
        <v>488</v>
      </c>
      <c r="D48" t="s">
        <v>334</v>
      </c>
      <c r="E48" t="s">
        <v>294</v>
      </c>
      <c r="F48" t="s">
        <v>332</v>
      </c>
      <c r="G48" t="s">
        <v>301</v>
      </c>
      <c r="H48" t="s">
        <v>489</v>
      </c>
      <c r="M48" t="s">
        <v>337</v>
      </c>
      <c r="N48" t="s">
        <v>303</v>
      </c>
      <c r="O48" t="s">
        <v>329</v>
      </c>
      <c r="P48" t="s">
        <v>329</v>
      </c>
      <c r="Q48" t="s">
        <v>303</v>
      </c>
      <c r="R48" t="s">
        <v>326</v>
      </c>
      <c r="S48" t="s">
        <v>329</v>
      </c>
      <c r="T48" s="1">
        <v>35431</v>
      </c>
      <c r="U48" t="s">
        <v>490</v>
      </c>
      <c r="V48" t="s">
        <v>69</v>
      </c>
      <c r="W48" t="s">
        <v>69</v>
      </c>
      <c r="Y48">
        <v>3</v>
      </c>
      <c r="Z48">
        <v>3</v>
      </c>
      <c r="AD48">
        <v>1</v>
      </c>
      <c r="AE48" t="s">
        <v>785</v>
      </c>
      <c r="AH48" s="8">
        <v>1565.717843</v>
      </c>
      <c r="AJ48" s="8">
        <v>280.7162659</v>
      </c>
      <c r="AL48" s="8">
        <v>1420.358556</v>
      </c>
      <c r="BF48" s="8">
        <v>1088.930888</v>
      </c>
      <c r="BL48" s="6" t="s">
        <v>743</v>
      </c>
      <c r="BN48" s="22" t="s">
        <v>743</v>
      </c>
      <c r="BP48" s="22" t="s">
        <v>743</v>
      </c>
      <c r="BR48" s="22" t="s">
        <v>743</v>
      </c>
      <c r="BT48" s="22" t="s">
        <v>743</v>
      </c>
      <c r="BV48" s="22" t="s">
        <v>743</v>
      </c>
      <c r="BX48" s="22" t="s">
        <v>743</v>
      </c>
      <c r="BZ48" s="22" t="s">
        <v>743</v>
      </c>
      <c r="CD48" s="22" t="s">
        <v>743</v>
      </c>
      <c r="CH48" s="22" t="s">
        <v>743</v>
      </c>
      <c r="CJ48" s="22" t="s">
        <v>743</v>
      </c>
      <c r="CL48" s="22" t="s">
        <v>743</v>
      </c>
      <c r="CN48" s="22" t="s">
        <v>743</v>
      </c>
      <c r="CP48" s="22" t="s">
        <v>743</v>
      </c>
      <c r="CR48" s="22" t="s">
        <v>743</v>
      </c>
      <c r="CT48" s="22" t="s">
        <v>743</v>
      </c>
      <c r="CV48" s="22" t="s">
        <v>743</v>
      </c>
      <c r="CZ48" s="22" t="s">
        <v>743</v>
      </c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</row>
    <row r="49" spans="1:165" ht="12.75">
      <c r="A49" s="29">
        <v>348</v>
      </c>
      <c r="B49" s="29" t="s">
        <v>142</v>
      </c>
      <c r="C49" t="s">
        <v>492</v>
      </c>
      <c r="D49" t="s">
        <v>493</v>
      </c>
      <c r="E49" t="s">
        <v>294</v>
      </c>
      <c r="F49" t="s">
        <v>294</v>
      </c>
      <c r="G49" t="s">
        <v>327</v>
      </c>
      <c r="H49" t="s">
        <v>494</v>
      </c>
      <c r="M49" t="s">
        <v>496</v>
      </c>
      <c r="N49" t="s">
        <v>329</v>
      </c>
      <c r="O49" t="s">
        <v>303</v>
      </c>
      <c r="P49" t="s">
        <v>303</v>
      </c>
      <c r="Q49" t="s">
        <v>303</v>
      </c>
      <c r="R49" t="s">
        <v>326</v>
      </c>
      <c r="S49" t="s">
        <v>303</v>
      </c>
      <c r="T49" s="1">
        <v>34805</v>
      </c>
      <c r="U49" t="s">
        <v>497</v>
      </c>
      <c r="AD49">
        <v>1</v>
      </c>
      <c r="AE49" t="s">
        <v>24</v>
      </c>
      <c r="AF49" t="s">
        <v>29</v>
      </c>
      <c r="AJ49" s="8">
        <v>4.804545455</v>
      </c>
      <c r="AL49" s="8">
        <v>5.160465116</v>
      </c>
      <c r="AN49" s="6">
        <v>1.742045455</v>
      </c>
      <c r="BF49" s="8">
        <v>3.902352008</v>
      </c>
      <c r="BI49">
        <v>1</v>
      </c>
      <c r="BJ49" t="s">
        <v>17</v>
      </c>
      <c r="BK49" t="s">
        <v>755</v>
      </c>
      <c r="BL49" s="6" t="s">
        <v>743</v>
      </c>
      <c r="BN49" s="22" t="s">
        <v>743</v>
      </c>
      <c r="BO49" s="22">
        <v>99.49558116</v>
      </c>
      <c r="BP49" s="22" t="s">
        <v>743</v>
      </c>
      <c r="BQ49" s="22">
        <v>99.48833963</v>
      </c>
      <c r="BR49" s="22" t="s">
        <v>743</v>
      </c>
      <c r="BS49" s="22">
        <v>99.83534105</v>
      </c>
      <c r="BT49" s="22" t="s">
        <v>743</v>
      </c>
      <c r="BV49" s="22" t="s">
        <v>743</v>
      </c>
      <c r="BX49" s="22" t="s">
        <v>743</v>
      </c>
      <c r="BZ49" s="22" t="s">
        <v>743</v>
      </c>
      <c r="CD49" s="22" t="s">
        <v>743</v>
      </c>
      <c r="CE49" s="22">
        <v>99.6122253</v>
      </c>
      <c r="CH49" s="22" t="s">
        <v>743</v>
      </c>
      <c r="CJ49" s="22" t="s">
        <v>743</v>
      </c>
      <c r="CK49" s="22">
        <v>99.49558116</v>
      </c>
      <c r="CL49" s="22" t="s">
        <v>743</v>
      </c>
      <c r="CM49" s="22">
        <v>99.48833963</v>
      </c>
      <c r="CN49" s="22" t="s">
        <v>743</v>
      </c>
      <c r="CO49" s="22">
        <v>99.83534105</v>
      </c>
      <c r="CP49" s="22" t="s">
        <v>743</v>
      </c>
      <c r="CR49" s="22" t="s">
        <v>743</v>
      </c>
      <c r="CT49" s="22" t="s">
        <v>743</v>
      </c>
      <c r="CV49" s="22" t="s">
        <v>743</v>
      </c>
      <c r="CZ49" s="22" t="s">
        <v>743</v>
      </c>
      <c r="DA49" s="22">
        <v>99.6122253</v>
      </c>
      <c r="DI49" s="6">
        <v>1006.34519</v>
      </c>
      <c r="DM49" s="6">
        <v>952.4912771</v>
      </c>
      <c r="DO49" s="6">
        <v>1008.572372</v>
      </c>
      <c r="DQ49" s="6">
        <v>1057.971921</v>
      </c>
      <c r="EI49" s="6">
        <v>1006.34519</v>
      </c>
      <c r="EJ49" s="6"/>
      <c r="EK49" s="6"/>
      <c r="EL49" s="6"/>
      <c r="EM49" s="6">
        <v>952.4912771</v>
      </c>
      <c r="EN49" s="6"/>
      <c r="EO49" s="6">
        <v>1008.572372</v>
      </c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I49" s="6">
        <f aca="true" t="shared" si="2" ref="FI49:FI54">AVERAGE(EO49,EM49,EK49)</f>
        <v>980.53182455</v>
      </c>
    </row>
    <row r="50" spans="1:165" ht="12.75">
      <c r="A50" s="29">
        <v>348</v>
      </c>
      <c r="B50" s="29" t="s">
        <v>143</v>
      </c>
      <c r="C50" t="s">
        <v>492</v>
      </c>
      <c r="D50" t="s">
        <v>493</v>
      </c>
      <c r="E50" t="s">
        <v>294</v>
      </c>
      <c r="F50" t="s">
        <v>294</v>
      </c>
      <c r="G50" t="s">
        <v>327</v>
      </c>
      <c r="H50" t="s">
        <v>494</v>
      </c>
      <c r="M50" t="s">
        <v>496</v>
      </c>
      <c r="N50" t="s">
        <v>329</v>
      </c>
      <c r="O50" t="s">
        <v>303</v>
      </c>
      <c r="P50" t="s">
        <v>303</v>
      </c>
      <c r="Q50" t="s">
        <v>303</v>
      </c>
      <c r="R50" t="s">
        <v>326</v>
      </c>
      <c r="S50" t="s">
        <v>303</v>
      </c>
      <c r="T50" s="1">
        <v>34805</v>
      </c>
      <c r="U50" t="s">
        <v>498</v>
      </c>
      <c r="AD50">
        <v>1</v>
      </c>
      <c r="AE50" t="s">
        <v>24</v>
      </c>
      <c r="AF50" t="s">
        <v>29</v>
      </c>
      <c r="AH50" s="8">
        <v>2.196078431</v>
      </c>
      <c r="AJ50" s="8">
        <v>0.672</v>
      </c>
      <c r="AL50" s="8">
        <v>1.907142857</v>
      </c>
      <c r="BF50" s="8">
        <v>1.59174043</v>
      </c>
      <c r="BI50">
        <v>1</v>
      </c>
      <c r="BJ50" t="s">
        <v>17</v>
      </c>
      <c r="BK50" t="s">
        <v>755</v>
      </c>
      <c r="BL50" s="6" t="s">
        <v>743</v>
      </c>
      <c r="BM50" s="22">
        <v>99.74196904</v>
      </c>
      <c r="BN50" s="22" t="s">
        <v>743</v>
      </c>
      <c r="BO50" s="22">
        <v>99.92570401</v>
      </c>
      <c r="BP50" s="22" t="s">
        <v>743</v>
      </c>
      <c r="BQ50" s="22">
        <v>99.78270427</v>
      </c>
      <c r="BR50" s="22" t="s">
        <v>743</v>
      </c>
      <c r="BT50" s="22" t="s">
        <v>743</v>
      </c>
      <c r="BV50" s="22" t="s">
        <v>743</v>
      </c>
      <c r="BX50" s="22" t="s">
        <v>743</v>
      </c>
      <c r="BZ50" s="22" t="s">
        <v>743</v>
      </c>
      <c r="CD50" s="22" t="s">
        <v>743</v>
      </c>
      <c r="CE50" s="22">
        <v>99.81865695</v>
      </c>
      <c r="CH50" s="22" t="s">
        <v>743</v>
      </c>
      <c r="CI50" s="22">
        <v>99.74196904</v>
      </c>
      <c r="CJ50" s="22" t="s">
        <v>743</v>
      </c>
      <c r="CK50" s="22">
        <v>99.92570401</v>
      </c>
      <c r="CL50" s="22" t="s">
        <v>743</v>
      </c>
      <c r="CM50" s="22">
        <v>99.78270427</v>
      </c>
      <c r="CN50" s="22" t="s">
        <v>743</v>
      </c>
      <c r="CP50" s="22" t="s">
        <v>743</v>
      </c>
      <c r="CR50" s="22" t="s">
        <v>743</v>
      </c>
      <c r="CT50" s="22" t="s">
        <v>743</v>
      </c>
      <c r="CV50" s="22" t="s">
        <v>743</v>
      </c>
      <c r="CZ50" s="22" t="s">
        <v>743</v>
      </c>
      <c r="DA50" s="22">
        <v>99.81865695</v>
      </c>
      <c r="DI50" s="6">
        <v>877.750979</v>
      </c>
      <c r="DK50" s="6">
        <v>851.0910551</v>
      </c>
      <c r="DM50" s="6">
        <v>904.4903114</v>
      </c>
      <c r="DO50" s="6">
        <v>877.6715707</v>
      </c>
      <c r="EI50" s="6">
        <v>877.750979</v>
      </c>
      <c r="EJ50" s="6"/>
      <c r="EK50" s="6">
        <v>851.0910551</v>
      </c>
      <c r="EL50" s="6"/>
      <c r="EM50" s="6">
        <v>904.4903114</v>
      </c>
      <c r="EN50" s="6"/>
      <c r="EO50" s="6">
        <v>877.6715707</v>
      </c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I50" s="6">
        <f t="shared" si="2"/>
        <v>877.7509790666667</v>
      </c>
    </row>
    <row r="51" spans="1:165" ht="12.75">
      <c r="A51" s="29">
        <v>348</v>
      </c>
      <c r="B51" s="29" t="s">
        <v>144</v>
      </c>
      <c r="C51" t="s">
        <v>492</v>
      </c>
      <c r="D51" t="s">
        <v>493</v>
      </c>
      <c r="E51" t="s">
        <v>294</v>
      </c>
      <c r="F51" t="s">
        <v>294</v>
      </c>
      <c r="G51" t="s">
        <v>327</v>
      </c>
      <c r="H51" t="s">
        <v>494</v>
      </c>
      <c r="M51" t="s">
        <v>496</v>
      </c>
      <c r="N51" t="s">
        <v>329</v>
      </c>
      <c r="O51" t="s">
        <v>303</v>
      </c>
      <c r="P51" t="s">
        <v>303</v>
      </c>
      <c r="Q51" t="s">
        <v>303</v>
      </c>
      <c r="R51" t="s">
        <v>326</v>
      </c>
      <c r="S51" t="s">
        <v>303</v>
      </c>
      <c r="T51" s="1">
        <v>34805</v>
      </c>
      <c r="U51" t="s">
        <v>497</v>
      </c>
      <c r="AD51">
        <v>1</v>
      </c>
      <c r="AE51" t="s">
        <v>24</v>
      </c>
      <c r="AF51" t="s">
        <v>29</v>
      </c>
      <c r="AH51" s="8">
        <v>0.966823529</v>
      </c>
      <c r="AJ51" s="8">
        <v>1.08995122</v>
      </c>
      <c r="AL51" s="8">
        <v>4.07627907</v>
      </c>
      <c r="BF51" s="8">
        <v>2.044351273</v>
      </c>
      <c r="BI51">
        <v>1</v>
      </c>
      <c r="BJ51" t="s">
        <v>17</v>
      </c>
      <c r="BK51" t="s">
        <v>755</v>
      </c>
      <c r="BL51" s="6" t="s">
        <v>743</v>
      </c>
      <c r="BM51" s="22">
        <v>98.22045351</v>
      </c>
      <c r="BN51" s="22" t="s">
        <v>743</v>
      </c>
      <c r="BO51" s="22">
        <v>97.88353999</v>
      </c>
      <c r="BP51" s="22" t="s">
        <v>743</v>
      </c>
      <c r="BQ51" s="22">
        <v>91.60733075</v>
      </c>
      <c r="BR51" s="22" t="s">
        <v>743</v>
      </c>
      <c r="BT51" s="22" t="s">
        <v>743</v>
      </c>
      <c r="BV51" s="22" t="s">
        <v>743</v>
      </c>
      <c r="BX51" s="22" t="s">
        <v>743</v>
      </c>
      <c r="BZ51" s="22" t="s">
        <v>743</v>
      </c>
      <c r="CD51" s="22" t="s">
        <v>743</v>
      </c>
      <c r="CE51" s="22">
        <v>96.02776539</v>
      </c>
      <c r="CH51" s="22" t="s">
        <v>743</v>
      </c>
      <c r="CI51" s="22">
        <v>98.22045351</v>
      </c>
      <c r="CJ51" s="22" t="s">
        <v>743</v>
      </c>
      <c r="CK51" s="22">
        <v>97.88353999</v>
      </c>
      <c r="CL51" s="22" t="s">
        <v>743</v>
      </c>
      <c r="CM51" s="22">
        <v>91.60733075</v>
      </c>
      <c r="CN51" s="22" t="s">
        <v>743</v>
      </c>
      <c r="CP51" s="22" t="s">
        <v>743</v>
      </c>
      <c r="CR51" s="22" t="s">
        <v>743</v>
      </c>
      <c r="CT51" s="22" t="s">
        <v>743</v>
      </c>
      <c r="CV51" s="22" t="s">
        <v>743</v>
      </c>
      <c r="CZ51" s="22" t="s">
        <v>743</v>
      </c>
      <c r="DA51" s="22">
        <v>96.02776539</v>
      </c>
      <c r="DI51" s="6">
        <v>51.46602537</v>
      </c>
      <c r="DK51" s="6">
        <v>54.32977079</v>
      </c>
      <c r="DM51" s="6">
        <v>51.49878652</v>
      </c>
      <c r="DO51" s="6">
        <v>48.5695188</v>
      </c>
      <c r="EI51" s="6">
        <v>51.46602537</v>
      </c>
      <c r="EJ51" s="6"/>
      <c r="EK51" s="6">
        <v>54.32977079</v>
      </c>
      <c r="EL51" s="6"/>
      <c r="EM51" s="6">
        <v>51.49878652</v>
      </c>
      <c r="EN51" s="6"/>
      <c r="EO51" s="6">
        <v>48.5695188</v>
      </c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I51" s="6">
        <f t="shared" si="2"/>
        <v>51.466025370000004</v>
      </c>
    </row>
    <row r="52" spans="1:165" ht="12.75">
      <c r="A52" s="29">
        <v>348</v>
      </c>
      <c r="B52" s="29" t="s">
        <v>140</v>
      </c>
      <c r="C52" t="s">
        <v>492</v>
      </c>
      <c r="D52" t="s">
        <v>493</v>
      </c>
      <c r="E52" t="s">
        <v>294</v>
      </c>
      <c r="F52" t="s">
        <v>294</v>
      </c>
      <c r="G52" t="s">
        <v>327</v>
      </c>
      <c r="H52" t="s">
        <v>494</v>
      </c>
      <c r="M52" t="s">
        <v>496</v>
      </c>
      <c r="N52" t="s">
        <v>329</v>
      </c>
      <c r="O52" t="s">
        <v>303</v>
      </c>
      <c r="P52" t="s">
        <v>303</v>
      </c>
      <c r="Q52" t="s">
        <v>303</v>
      </c>
      <c r="R52" t="s">
        <v>326</v>
      </c>
      <c r="S52" t="s">
        <v>303</v>
      </c>
      <c r="T52" s="1">
        <v>34375</v>
      </c>
      <c r="U52" t="s">
        <v>495</v>
      </c>
      <c r="AD52">
        <v>2</v>
      </c>
      <c r="AE52" t="s">
        <v>17</v>
      </c>
      <c r="AF52" t="s">
        <v>141</v>
      </c>
      <c r="AH52" s="8">
        <v>5.61870838</v>
      </c>
      <c r="AJ52" s="8">
        <v>1.280759383</v>
      </c>
      <c r="AL52" s="8">
        <v>1.662648608</v>
      </c>
      <c r="BF52" s="8">
        <v>2.85403879</v>
      </c>
      <c r="BI52">
        <v>2</v>
      </c>
      <c r="BJ52" t="s">
        <v>17</v>
      </c>
      <c r="BK52" t="s">
        <v>141</v>
      </c>
      <c r="BL52" s="6" t="s">
        <v>743</v>
      </c>
      <c r="BM52" s="22">
        <v>99.44793842</v>
      </c>
      <c r="BN52" s="22" t="s">
        <v>743</v>
      </c>
      <c r="BO52" s="22">
        <v>99.86057655</v>
      </c>
      <c r="BP52" s="22" t="s">
        <v>743</v>
      </c>
      <c r="BQ52" s="22">
        <v>99.80314738</v>
      </c>
      <c r="BR52" s="22" t="s">
        <v>743</v>
      </c>
      <c r="BT52" s="22" t="s">
        <v>743</v>
      </c>
      <c r="BV52" s="22" t="s">
        <v>743</v>
      </c>
      <c r="BX52" s="22" t="s">
        <v>743</v>
      </c>
      <c r="BZ52" s="22" t="s">
        <v>743</v>
      </c>
      <c r="CD52" s="22" t="s">
        <v>743</v>
      </c>
      <c r="CE52" s="22">
        <v>99.69212046</v>
      </c>
      <c r="CH52" s="22" t="s">
        <v>743</v>
      </c>
      <c r="CI52" s="22">
        <v>99.44793842</v>
      </c>
      <c r="CJ52" s="22" t="s">
        <v>743</v>
      </c>
      <c r="CK52" s="22">
        <v>99.86057655</v>
      </c>
      <c r="CL52" s="22" t="s">
        <v>743</v>
      </c>
      <c r="CM52" s="22">
        <v>99.80314738</v>
      </c>
      <c r="CN52" s="22" t="s">
        <v>743</v>
      </c>
      <c r="CP52" s="22" t="s">
        <v>743</v>
      </c>
      <c r="CR52" s="22" t="s">
        <v>743</v>
      </c>
      <c r="CT52" s="22" t="s">
        <v>743</v>
      </c>
      <c r="CV52" s="22" t="s">
        <v>743</v>
      </c>
      <c r="CZ52" s="22" t="s">
        <v>743</v>
      </c>
      <c r="DA52" s="22">
        <v>99.69212046</v>
      </c>
      <c r="DI52" s="6">
        <v>926.998511</v>
      </c>
      <c r="DK52" s="6">
        <v>1017.768415</v>
      </c>
      <c r="DM52" s="6">
        <v>918.61118</v>
      </c>
      <c r="DO52" s="6">
        <v>844.6159384</v>
      </c>
      <c r="EI52" s="6">
        <v>926.998511</v>
      </c>
      <c r="EJ52" s="6"/>
      <c r="EK52" s="6">
        <v>1017.768415</v>
      </c>
      <c r="EL52" s="6"/>
      <c r="EM52" s="6">
        <v>918.61118</v>
      </c>
      <c r="EN52" s="6"/>
      <c r="EO52" s="6">
        <v>844.6159384</v>
      </c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I52" s="6">
        <f t="shared" si="2"/>
        <v>926.9985111333334</v>
      </c>
    </row>
    <row r="53" spans="1:165" ht="12.75">
      <c r="A53" s="29">
        <v>349</v>
      </c>
      <c r="B53" s="29" t="s">
        <v>145</v>
      </c>
      <c r="C53" t="s">
        <v>499</v>
      </c>
      <c r="D53" t="s">
        <v>500</v>
      </c>
      <c r="E53" t="s">
        <v>294</v>
      </c>
      <c r="F53" t="s">
        <v>321</v>
      </c>
      <c r="G53" t="s">
        <v>301</v>
      </c>
      <c r="H53" t="s">
        <v>501</v>
      </c>
      <c r="M53" t="s">
        <v>343</v>
      </c>
      <c r="N53" t="s">
        <v>303</v>
      </c>
      <c r="O53" t="s">
        <v>303</v>
      </c>
      <c r="P53" t="s">
        <v>303</v>
      </c>
      <c r="Q53" t="s">
        <v>303</v>
      </c>
      <c r="R53" t="s">
        <v>326</v>
      </c>
      <c r="S53" t="s">
        <v>303</v>
      </c>
      <c r="T53" s="1">
        <v>36678</v>
      </c>
      <c r="U53" t="s">
        <v>390</v>
      </c>
      <c r="V53" t="s">
        <v>24</v>
      </c>
      <c r="W53" t="s">
        <v>31</v>
      </c>
      <c r="Y53">
        <v>1</v>
      </c>
      <c r="Z53">
        <v>3</v>
      </c>
      <c r="AD53">
        <v>1</v>
      </c>
      <c r="AE53" t="s">
        <v>53</v>
      </c>
      <c r="AF53" t="s">
        <v>788</v>
      </c>
      <c r="AH53" s="8">
        <v>365.18</v>
      </c>
      <c r="AJ53" s="8">
        <v>635.95</v>
      </c>
      <c r="AL53" s="8">
        <v>731.76</v>
      </c>
      <c r="BF53" s="8">
        <v>577.63</v>
      </c>
      <c r="BI53">
        <v>1</v>
      </c>
      <c r="BJ53" t="s">
        <v>785</v>
      </c>
      <c r="BK53" t="s">
        <v>788</v>
      </c>
      <c r="BL53" s="6" t="s">
        <v>743</v>
      </c>
      <c r="BM53" s="22">
        <v>99.87943085</v>
      </c>
      <c r="BN53" s="22" t="s">
        <v>743</v>
      </c>
      <c r="BO53" s="22">
        <v>99.7391535</v>
      </c>
      <c r="BP53" s="22" t="s">
        <v>743</v>
      </c>
      <c r="BQ53" s="22">
        <v>99.70043611</v>
      </c>
      <c r="BR53" s="22" t="s">
        <v>743</v>
      </c>
      <c r="BT53" s="22" t="s">
        <v>743</v>
      </c>
      <c r="BV53" s="22" t="s">
        <v>743</v>
      </c>
      <c r="BX53" s="22" t="s">
        <v>743</v>
      </c>
      <c r="BZ53" s="22" t="s">
        <v>743</v>
      </c>
      <c r="CD53" s="22" t="s">
        <v>743</v>
      </c>
      <c r="CE53" s="22">
        <v>99.78091241</v>
      </c>
      <c r="CH53" s="22" t="s">
        <v>743</v>
      </c>
      <c r="CI53" s="22">
        <v>99.87943085</v>
      </c>
      <c r="CJ53" s="22" t="s">
        <v>743</v>
      </c>
      <c r="CK53" s="22">
        <v>99.7391535</v>
      </c>
      <c r="CL53" s="22" t="s">
        <v>743</v>
      </c>
      <c r="CM53" s="22">
        <v>99.70043611</v>
      </c>
      <c r="CN53" s="22" t="s">
        <v>743</v>
      </c>
      <c r="CP53" s="22" t="s">
        <v>743</v>
      </c>
      <c r="CR53" s="22" t="s">
        <v>743</v>
      </c>
      <c r="CT53" s="22" t="s">
        <v>743</v>
      </c>
      <c r="CV53" s="22" t="s">
        <v>743</v>
      </c>
      <c r="CZ53" s="22" t="s">
        <v>743</v>
      </c>
      <c r="DA53" s="22">
        <v>99.78091241</v>
      </c>
      <c r="DD53" s="6">
        <v>263652.5435</v>
      </c>
      <c r="DI53" s="6">
        <v>263652.5435</v>
      </c>
      <c r="DK53" s="6">
        <v>302880.1435</v>
      </c>
      <c r="DM53" s="6">
        <v>243802.386</v>
      </c>
      <c r="DO53" s="6">
        <v>244275.1</v>
      </c>
      <c r="EI53" s="6">
        <v>263652.5435</v>
      </c>
      <c r="EJ53" s="6"/>
      <c r="EK53" s="6">
        <v>302880.1435</v>
      </c>
      <c r="EL53" s="6"/>
      <c r="EM53" s="6">
        <v>243802.386</v>
      </c>
      <c r="EN53" s="6"/>
      <c r="EO53" s="6">
        <v>244275.1</v>
      </c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I53" s="6">
        <f t="shared" si="2"/>
        <v>263652.5431666667</v>
      </c>
    </row>
    <row r="54" spans="1:165" ht="12.75">
      <c r="A54" s="29">
        <v>349</v>
      </c>
      <c r="B54" s="29" t="s">
        <v>146</v>
      </c>
      <c r="C54" t="s">
        <v>499</v>
      </c>
      <c r="D54" t="s">
        <v>500</v>
      </c>
      <c r="E54" t="s">
        <v>294</v>
      </c>
      <c r="F54" t="s">
        <v>321</v>
      </c>
      <c r="G54" t="s">
        <v>301</v>
      </c>
      <c r="H54" t="s">
        <v>501</v>
      </c>
      <c r="M54" t="s">
        <v>343</v>
      </c>
      <c r="N54" t="s">
        <v>303</v>
      </c>
      <c r="O54" t="s">
        <v>303</v>
      </c>
      <c r="P54" t="s">
        <v>303</v>
      </c>
      <c r="Q54" t="s">
        <v>303</v>
      </c>
      <c r="R54" t="s">
        <v>326</v>
      </c>
      <c r="S54" t="s">
        <v>303</v>
      </c>
      <c r="T54" s="1">
        <v>34121</v>
      </c>
      <c r="U54" t="s">
        <v>502</v>
      </c>
      <c r="V54" t="s">
        <v>24</v>
      </c>
      <c r="W54" t="s">
        <v>31</v>
      </c>
      <c r="Y54">
        <v>1</v>
      </c>
      <c r="Z54">
        <v>3</v>
      </c>
      <c r="AD54">
        <v>2</v>
      </c>
      <c r="AE54" t="s">
        <v>53</v>
      </c>
      <c r="AF54" t="s">
        <v>788</v>
      </c>
      <c r="AH54" s="8">
        <v>32.34879695</v>
      </c>
      <c r="AJ54" s="8">
        <v>33.13009894</v>
      </c>
      <c r="AL54" s="8">
        <v>39.72033601</v>
      </c>
      <c r="BF54" s="8">
        <v>35.06641063</v>
      </c>
      <c r="BI54">
        <v>2</v>
      </c>
      <c r="BJ54" t="s">
        <v>785</v>
      </c>
      <c r="BK54" t="s">
        <v>788</v>
      </c>
      <c r="BL54" s="6" t="s">
        <v>743</v>
      </c>
      <c r="BM54" s="22">
        <v>99.99008514</v>
      </c>
      <c r="BN54" s="22" t="s">
        <v>743</v>
      </c>
      <c r="BO54" s="22">
        <v>99.99466404</v>
      </c>
      <c r="BP54" s="22" t="s">
        <v>743</v>
      </c>
      <c r="BQ54" s="22">
        <v>99.99441432</v>
      </c>
      <c r="BR54" s="22" t="s">
        <v>743</v>
      </c>
      <c r="BT54" s="22" t="s">
        <v>743</v>
      </c>
      <c r="BV54" s="22" t="s">
        <v>743</v>
      </c>
      <c r="BX54" s="22" t="s">
        <v>743</v>
      </c>
      <c r="BZ54" s="22" t="s">
        <v>743</v>
      </c>
      <c r="CD54" s="22" t="s">
        <v>743</v>
      </c>
      <c r="CE54" s="22">
        <v>99.99365604</v>
      </c>
      <c r="CH54" s="22" t="s">
        <v>743</v>
      </c>
      <c r="CI54" s="22">
        <v>99.99008514</v>
      </c>
      <c r="CJ54" s="22" t="s">
        <v>743</v>
      </c>
      <c r="CK54" s="22">
        <v>99.99466404</v>
      </c>
      <c r="CL54" s="22" t="s">
        <v>743</v>
      </c>
      <c r="CM54" s="22">
        <v>99.99441432</v>
      </c>
      <c r="CN54" s="22" t="s">
        <v>743</v>
      </c>
      <c r="CP54" s="22" t="s">
        <v>743</v>
      </c>
      <c r="CR54" s="22" t="s">
        <v>743</v>
      </c>
      <c r="CT54" s="22" t="s">
        <v>743</v>
      </c>
      <c r="CV54" s="22" t="s">
        <v>743</v>
      </c>
      <c r="CZ54" s="22" t="s">
        <v>743</v>
      </c>
      <c r="DA54" s="22">
        <v>99.99365604</v>
      </c>
      <c r="DD54" s="6">
        <v>552753.0458</v>
      </c>
      <c r="DI54" s="6">
        <v>552753.0458</v>
      </c>
      <c r="DK54" s="6">
        <v>326265.6551</v>
      </c>
      <c r="DM54" s="6">
        <v>620883.6902</v>
      </c>
      <c r="DO54" s="6">
        <v>711109.8</v>
      </c>
      <c r="EI54" s="6">
        <v>552753.0458</v>
      </c>
      <c r="EJ54" s="6"/>
      <c r="EK54" s="6">
        <v>326265.6551</v>
      </c>
      <c r="EL54" s="6"/>
      <c r="EM54" s="6">
        <v>620883.6902</v>
      </c>
      <c r="EN54" s="6"/>
      <c r="EO54" s="6">
        <v>711109.8</v>
      </c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I54" s="6">
        <f t="shared" si="2"/>
        <v>552753.0484333333</v>
      </c>
    </row>
    <row r="55" spans="1:161" ht="12.75">
      <c r="A55" s="29">
        <v>349</v>
      </c>
      <c r="B55" s="29" t="s">
        <v>147</v>
      </c>
      <c r="C55" t="s">
        <v>499</v>
      </c>
      <c r="D55" t="s">
        <v>500</v>
      </c>
      <c r="E55" t="s">
        <v>294</v>
      </c>
      <c r="F55" t="s">
        <v>321</v>
      </c>
      <c r="G55" t="s">
        <v>301</v>
      </c>
      <c r="H55" t="s">
        <v>501</v>
      </c>
      <c r="M55" t="s">
        <v>343</v>
      </c>
      <c r="N55" t="s">
        <v>303</v>
      </c>
      <c r="O55" t="s">
        <v>303</v>
      </c>
      <c r="P55" t="s">
        <v>303</v>
      </c>
      <c r="Q55" t="s">
        <v>303</v>
      </c>
      <c r="R55" t="s">
        <v>326</v>
      </c>
      <c r="S55" t="s">
        <v>303</v>
      </c>
      <c r="T55" s="1">
        <v>34121</v>
      </c>
      <c r="U55" t="s">
        <v>503</v>
      </c>
      <c r="V55" t="s">
        <v>24</v>
      </c>
      <c r="W55" t="s">
        <v>24</v>
      </c>
      <c r="AD55">
        <v>2</v>
      </c>
      <c r="AE55" t="s">
        <v>17</v>
      </c>
      <c r="AF55" t="s">
        <v>46</v>
      </c>
      <c r="AH55" s="8">
        <v>92.68259216</v>
      </c>
      <c r="AJ55" s="8">
        <v>30.40674335</v>
      </c>
      <c r="AL55" s="8">
        <v>42.97965999</v>
      </c>
      <c r="BF55" s="8">
        <v>55.35633183</v>
      </c>
      <c r="BL55" s="6" t="s">
        <v>743</v>
      </c>
      <c r="BN55" s="22" t="s">
        <v>743</v>
      </c>
      <c r="BP55" s="22" t="s">
        <v>743</v>
      </c>
      <c r="BR55" s="22" t="s">
        <v>743</v>
      </c>
      <c r="BT55" s="22" t="s">
        <v>743</v>
      </c>
      <c r="BV55" s="22" t="s">
        <v>743</v>
      </c>
      <c r="BX55" s="22" t="s">
        <v>743</v>
      </c>
      <c r="BZ55" s="22" t="s">
        <v>743</v>
      </c>
      <c r="CD55" s="22" t="s">
        <v>743</v>
      </c>
      <c r="CH55" s="22" t="s">
        <v>743</v>
      </c>
      <c r="CJ55" s="22" t="s">
        <v>743</v>
      </c>
      <c r="CL55" s="22" t="s">
        <v>743</v>
      </c>
      <c r="CN55" s="22" t="s">
        <v>743</v>
      </c>
      <c r="CP55" s="22" t="s">
        <v>743</v>
      </c>
      <c r="CR55" s="22" t="s">
        <v>743</v>
      </c>
      <c r="CT55" s="22" t="s">
        <v>743</v>
      </c>
      <c r="CV55" s="22" t="s">
        <v>743</v>
      </c>
      <c r="CZ55" s="22" t="s">
        <v>743</v>
      </c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5" ht="12.75">
      <c r="A56" s="29">
        <v>357</v>
      </c>
      <c r="B56" s="29" t="s">
        <v>152</v>
      </c>
      <c r="C56" t="s">
        <v>511</v>
      </c>
      <c r="D56" t="s">
        <v>512</v>
      </c>
      <c r="E56" t="s">
        <v>294</v>
      </c>
      <c r="F56" t="s">
        <v>510</v>
      </c>
      <c r="G56" t="s">
        <v>301</v>
      </c>
      <c r="H56" t="s">
        <v>513</v>
      </c>
      <c r="M56" t="s">
        <v>343</v>
      </c>
      <c r="N56" t="s">
        <v>303</v>
      </c>
      <c r="O56" t="s">
        <v>303</v>
      </c>
      <c r="P56" t="s">
        <v>303</v>
      </c>
      <c r="Q56" t="s">
        <v>329</v>
      </c>
      <c r="R56" t="s">
        <v>326</v>
      </c>
      <c r="S56" t="s">
        <v>329</v>
      </c>
      <c r="T56" s="1">
        <v>37012</v>
      </c>
      <c r="U56" t="s">
        <v>514</v>
      </c>
      <c r="V56" t="s">
        <v>31</v>
      </c>
      <c r="W56" t="s">
        <v>31</v>
      </c>
      <c r="Y56">
        <v>3</v>
      </c>
      <c r="Z56">
        <v>3</v>
      </c>
      <c r="AD56">
        <v>1</v>
      </c>
      <c r="AE56" t="s">
        <v>785</v>
      </c>
      <c r="AH56" s="8">
        <v>13099.64664</v>
      </c>
      <c r="AJ56" s="8">
        <v>11399.58292</v>
      </c>
      <c r="AL56" s="8">
        <v>9742.312297</v>
      </c>
      <c r="BF56" s="8">
        <v>11413.84729</v>
      </c>
      <c r="BI56">
        <v>1</v>
      </c>
      <c r="BJ56" t="s">
        <v>785</v>
      </c>
      <c r="BL56" s="6" t="s">
        <v>743</v>
      </c>
      <c r="BM56" s="22">
        <v>86.74684203</v>
      </c>
      <c r="BN56" s="22" t="s">
        <v>743</v>
      </c>
      <c r="BO56" s="22">
        <v>88.21101512</v>
      </c>
      <c r="BP56" s="22" t="s">
        <v>743</v>
      </c>
      <c r="BQ56" s="22">
        <v>90.4436167</v>
      </c>
      <c r="BR56" s="22" t="s">
        <v>743</v>
      </c>
      <c r="BT56" s="22" t="s">
        <v>743</v>
      </c>
      <c r="BV56" s="22" t="s">
        <v>743</v>
      </c>
      <c r="BX56" s="22" t="s">
        <v>743</v>
      </c>
      <c r="BZ56" s="22" t="s">
        <v>743</v>
      </c>
      <c r="CD56" s="22" t="s">
        <v>743</v>
      </c>
      <c r="CE56" s="22">
        <v>88.48962672</v>
      </c>
      <c r="CH56" s="22" t="s">
        <v>743</v>
      </c>
      <c r="CI56" s="22">
        <v>86.74684203</v>
      </c>
      <c r="CJ56" s="22" t="s">
        <v>743</v>
      </c>
      <c r="CK56" s="22">
        <v>88.21101512</v>
      </c>
      <c r="CL56" s="22" t="s">
        <v>743</v>
      </c>
      <c r="CM56" s="22">
        <v>90.4436167</v>
      </c>
      <c r="CN56" s="22" t="s">
        <v>743</v>
      </c>
      <c r="CP56" s="22" t="s">
        <v>743</v>
      </c>
      <c r="CR56" s="22" t="s">
        <v>743</v>
      </c>
      <c r="CT56" s="22" t="s">
        <v>743</v>
      </c>
      <c r="CV56" s="22" t="s">
        <v>743</v>
      </c>
      <c r="CZ56" s="22" t="s">
        <v>743</v>
      </c>
      <c r="DA56" s="22">
        <v>88.48962672</v>
      </c>
      <c r="DD56" s="6">
        <v>258</v>
      </c>
      <c r="DE56" s="6">
        <v>98903.4</v>
      </c>
      <c r="DI56" s="6">
        <v>99161.4</v>
      </c>
      <c r="DK56" s="6">
        <v>98841.7</v>
      </c>
      <c r="DM56" s="6">
        <v>96696.9</v>
      </c>
      <c r="DO56" s="6">
        <v>101945.6</v>
      </c>
      <c r="EI56" s="6">
        <v>99161.4</v>
      </c>
      <c r="EJ56" s="6"/>
      <c r="EK56" s="6">
        <v>98841.7</v>
      </c>
      <c r="EL56" s="6"/>
      <c r="EM56" s="6">
        <v>96696.9</v>
      </c>
      <c r="EN56" s="6"/>
      <c r="EO56" s="6">
        <v>101945.6</v>
      </c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I56" s="6">
        <f>AVERAGE(EO56,EM56,EK56)</f>
        <v>99161.40000000001</v>
      </c>
    </row>
    <row r="57" spans="1:161" ht="12.75">
      <c r="A57" s="29">
        <v>359</v>
      </c>
      <c r="B57" s="29" t="s">
        <v>153</v>
      </c>
      <c r="C57" t="s">
        <v>515</v>
      </c>
      <c r="D57" t="s">
        <v>516</v>
      </c>
      <c r="E57" t="s">
        <v>294</v>
      </c>
      <c r="F57" t="s">
        <v>510</v>
      </c>
      <c r="G57" t="s">
        <v>301</v>
      </c>
      <c r="H57" t="s">
        <v>517</v>
      </c>
      <c r="M57" t="s">
        <v>459</v>
      </c>
      <c r="N57" t="s">
        <v>303</v>
      </c>
      <c r="O57" t="s">
        <v>303</v>
      </c>
      <c r="P57" t="s">
        <v>303</v>
      </c>
      <c r="Q57" t="s">
        <v>303</v>
      </c>
      <c r="R57" t="s">
        <v>326</v>
      </c>
      <c r="S57" t="s">
        <v>303</v>
      </c>
      <c r="T57" s="1">
        <v>32964</v>
      </c>
      <c r="U57" t="s">
        <v>518</v>
      </c>
      <c r="V57" t="s">
        <v>31</v>
      </c>
      <c r="W57" t="s">
        <v>31</v>
      </c>
      <c r="Y57">
        <v>3</v>
      </c>
      <c r="Z57">
        <v>3</v>
      </c>
      <c r="AD57">
        <v>1</v>
      </c>
      <c r="AE57" t="s">
        <v>53</v>
      </c>
      <c r="AJ57" s="8">
        <v>263.1239304</v>
      </c>
      <c r="AL57" s="8">
        <v>243.3393504</v>
      </c>
      <c r="AM57">
        <v>2.8761061952561833</v>
      </c>
      <c r="AN57" s="6">
        <v>175.1403353</v>
      </c>
      <c r="BE57" s="5">
        <v>0.7390251333267467</v>
      </c>
      <c r="BF57" s="8">
        <v>227.2012053</v>
      </c>
      <c r="BI57">
        <v>1</v>
      </c>
      <c r="BJ57" t="s">
        <v>53</v>
      </c>
      <c r="BL57" s="6" t="s">
        <v>743</v>
      </c>
      <c r="BN57" s="22" t="s">
        <v>743</v>
      </c>
      <c r="BP57" s="22" t="s">
        <v>743</v>
      </c>
      <c r="BR57" s="22" t="s">
        <v>743</v>
      </c>
      <c r="BT57" s="22" t="s">
        <v>743</v>
      </c>
      <c r="BV57" s="22" t="s">
        <v>743</v>
      </c>
      <c r="BX57" s="22" t="s">
        <v>743</v>
      </c>
      <c r="BZ57" s="22" t="s">
        <v>743</v>
      </c>
      <c r="CD57" s="22" t="s">
        <v>743</v>
      </c>
      <c r="CE57" s="22">
        <v>99.88880031</v>
      </c>
      <c r="CH57" s="22" t="s">
        <v>743</v>
      </c>
      <c r="CJ57" s="22" t="s">
        <v>743</v>
      </c>
      <c r="CL57" s="22" t="s">
        <v>743</v>
      </c>
      <c r="CN57" s="22" t="s">
        <v>743</v>
      </c>
      <c r="CP57" s="22" t="s">
        <v>743</v>
      </c>
      <c r="CR57" s="22" t="s">
        <v>743</v>
      </c>
      <c r="CT57" s="22" t="s">
        <v>743</v>
      </c>
      <c r="CV57" s="22" t="s">
        <v>743</v>
      </c>
      <c r="CZ57" s="22" t="s">
        <v>743</v>
      </c>
      <c r="DA57" s="22">
        <v>99.88880031</v>
      </c>
      <c r="DE57" s="6">
        <v>204318.2</v>
      </c>
      <c r="DI57" s="6">
        <v>204318.2</v>
      </c>
      <c r="EI57" s="6">
        <v>204318.2</v>
      </c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</row>
    <row r="58" spans="1:161" ht="12.75">
      <c r="A58" s="29">
        <v>359</v>
      </c>
      <c r="B58" s="29" t="s">
        <v>154</v>
      </c>
      <c r="C58" t="s">
        <v>515</v>
      </c>
      <c r="D58" t="s">
        <v>516</v>
      </c>
      <c r="E58" t="s">
        <v>294</v>
      </c>
      <c r="F58" t="s">
        <v>510</v>
      </c>
      <c r="G58" t="s">
        <v>301</v>
      </c>
      <c r="H58" t="s">
        <v>517</v>
      </c>
      <c r="M58" t="s">
        <v>459</v>
      </c>
      <c r="N58" t="s">
        <v>303</v>
      </c>
      <c r="O58" t="s">
        <v>303</v>
      </c>
      <c r="P58" t="s">
        <v>303</v>
      </c>
      <c r="Q58" t="s">
        <v>303</v>
      </c>
      <c r="R58" t="s">
        <v>326</v>
      </c>
      <c r="S58" t="s">
        <v>303</v>
      </c>
      <c r="T58" s="1">
        <v>32964</v>
      </c>
      <c r="U58" t="s">
        <v>519</v>
      </c>
      <c r="V58" t="s">
        <v>31</v>
      </c>
      <c r="W58" t="s">
        <v>31</v>
      </c>
      <c r="Y58">
        <v>3</v>
      </c>
      <c r="Z58">
        <v>3</v>
      </c>
      <c r="AD58">
        <v>1</v>
      </c>
      <c r="AE58" t="s">
        <v>785</v>
      </c>
      <c r="AH58" s="8">
        <v>283.4237485</v>
      </c>
      <c r="AJ58" s="8">
        <v>190.6820475</v>
      </c>
      <c r="AL58" s="8">
        <v>521.6049038</v>
      </c>
      <c r="BF58" s="8">
        <v>331.9035666</v>
      </c>
      <c r="BI58">
        <v>1</v>
      </c>
      <c r="BJ58" t="s">
        <v>785</v>
      </c>
      <c r="BL58" s="6" t="s">
        <v>743</v>
      </c>
      <c r="BN58" s="22" t="s">
        <v>743</v>
      </c>
      <c r="BP58" s="22" t="s">
        <v>743</v>
      </c>
      <c r="BR58" s="22" t="s">
        <v>743</v>
      </c>
      <c r="BT58" s="22" t="s">
        <v>743</v>
      </c>
      <c r="BV58" s="22" t="s">
        <v>743</v>
      </c>
      <c r="BX58" s="22" t="s">
        <v>743</v>
      </c>
      <c r="BZ58" s="22" t="s">
        <v>743</v>
      </c>
      <c r="CD58" s="22" t="s">
        <v>743</v>
      </c>
      <c r="CE58" s="22">
        <v>99.84635503</v>
      </c>
      <c r="CH58" s="22" t="s">
        <v>743</v>
      </c>
      <c r="CJ58" s="22" t="s">
        <v>743</v>
      </c>
      <c r="CL58" s="22" t="s">
        <v>743</v>
      </c>
      <c r="CN58" s="22" t="s">
        <v>743</v>
      </c>
      <c r="CP58" s="22" t="s">
        <v>743</v>
      </c>
      <c r="CR58" s="22" t="s">
        <v>743</v>
      </c>
      <c r="CT58" s="22" t="s">
        <v>743</v>
      </c>
      <c r="CV58" s="22" t="s">
        <v>743</v>
      </c>
      <c r="CZ58" s="22" t="s">
        <v>743</v>
      </c>
      <c r="DA58" s="22">
        <v>99.84635503</v>
      </c>
      <c r="DD58" s="6">
        <v>0</v>
      </c>
      <c r="DE58" s="6">
        <v>216019.8</v>
      </c>
      <c r="DI58" s="6">
        <v>216019.8</v>
      </c>
      <c r="EI58" s="6">
        <v>216019.8</v>
      </c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</row>
    <row r="59" spans="1:161" ht="12.75">
      <c r="A59" s="29">
        <v>359</v>
      </c>
      <c r="B59" s="29" t="s">
        <v>155</v>
      </c>
      <c r="C59" t="s">
        <v>515</v>
      </c>
      <c r="D59" t="s">
        <v>516</v>
      </c>
      <c r="E59" t="s">
        <v>294</v>
      </c>
      <c r="F59" t="s">
        <v>510</v>
      </c>
      <c r="G59" t="s">
        <v>301</v>
      </c>
      <c r="H59" t="s">
        <v>517</v>
      </c>
      <c r="M59" t="s">
        <v>459</v>
      </c>
      <c r="N59" t="s">
        <v>303</v>
      </c>
      <c r="O59" t="s">
        <v>303</v>
      </c>
      <c r="P59" t="s">
        <v>303</v>
      </c>
      <c r="Q59" t="s">
        <v>303</v>
      </c>
      <c r="R59" t="s">
        <v>326</v>
      </c>
      <c r="S59" t="s">
        <v>303</v>
      </c>
      <c r="T59" s="1">
        <v>32964</v>
      </c>
      <c r="U59" t="s">
        <v>520</v>
      </c>
      <c r="V59" t="s">
        <v>31</v>
      </c>
      <c r="W59" t="s">
        <v>31</v>
      </c>
      <c r="Y59">
        <v>3</v>
      </c>
      <c r="Z59">
        <v>3</v>
      </c>
      <c r="AD59">
        <v>1</v>
      </c>
      <c r="AE59" t="s">
        <v>80</v>
      </c>
      <c r="AF59" t="s">
        <v>81</v>
      </c>
      <c r="AG59">
        <v>1.210336931608985</v>
      </c>
      <c r="AH59" s="8">
        <v>1401.86764585</v>
      </c>
      <c r="AI59">
        <v>1.9402202410739005</v>
      </c>
      <c r="AJ59" s="8">
        <v>1029.139813</v>
      </c>
      <c r="AL59" s="8">
        <v>546.6817891</v>
      </c>
      <c r="BE59" s="5">
        <v>1.240388023548044</v>
      </c>
      <c r="BF59" s="8">
        <v>992.5630826</v>
      </c>
      <c r="BI59">
        <v>1</v>
      </c>
      <c r="BJ59" t="s">
        <v>80</v>
      </c>
      <c r="BK59" t="s">
        <v>81</v>
      </c>
      <c r="BL59" s="6" t="s">
        <v>743</v>
      </c>
      <c r="BN59" s="22" t="s">
        <v>743</v>
      </c>
      <c r="BP59" s="22" t="s">
        <v>743</v>
      </c>
      <c r="BR59" s="22" t="s">
        <v>743</v>
      </c>
      <c r="BT59" s="22" t="s">
        <v>743</v>
      </c>
      <c r="BV59" s="22" t="s">
        <v>743</v>
      </c>
      <c r="BX59" s="22" t="s">
        <v>743</v>
      </c>
      <c r="BZ59" s="22" t="s">
        <v>743</v>
      </c>
      <c r="CD59" s="22" t="s">
        <v>743</v>
      </c>
      <c r="CE59" s="22">
        <v>99.94045449</v>
      </c>
      <c r="CH59" s="22" t="s">
        <v>743</v>
      </c>
      <c r="CJ59" s="22" t="s">
        <v>743</v>
      </c>
      <c r="CL59" s="22" t="s">
        <v>743</v>
      </c>
      <c r="CN59" s="22" t="s">
        <v>743</v>
      </c>
      <c r="CP59" s="22" t="s">
        <v>743</v>
      </c>
      <c r="CR59" s="22" t="s">
        <v>743</v>
      </c>
      <c r="CT59" s="22" t="s">
        <v>743</v>
      </c>
      <c r="CV59" s="22" t="s">
        <v>743</v>
      </c>
      <c r="CZ59" s="22" t="s">
        <v>743</v>
      </c>
      <c r="DA59" s="22">
        <v>99.94045449</v>
      </c>
      <c r="DE59" s="6">
        <v>1666898.2</v>
      </c>
      <c r="DI59" s="6">
        <v>1666898.2</v>
      </c>
      <c r="EI59" s="6">
        <v>1666898.2</v>
      </c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5" ht="12.75">
      <c r="A60" s="29">
        <v>454</v>
      </c>
      <c r="B60" s="29" t="s">
        <v>156</v>
      </c>
      <c r="C60" t="s">
        <v>521</v>
      </c>
      <c r="D60" t="s">
        <v>522</v>
      </c>
      <c r="E60" t="s">
        <v>294</v>
      </c>
      <c r="F60" t="s">
        <v>321</v>
      </c>
      <c r="G60" t="s">
        <v>327</v>
      </c>
      <c r="H60" t="s">
        <v>523</v>
      </c>
      <c r="M60" t="s">
        <v>328</v>
      </c>
      <c r="N60" t="s">
        <v>329</v>
      </c>
      <c r="O60" t="s">
        <v>303</v>
      </c>
      <c r="P60" t="s">
        <v>303</v>
      </c>
      <c r="Q60" t="s">
        <v>303</v>
      </c>
      <c r="R60" t="s">
        <v>326</v>
      </c>
      <c r="S60" t="s">
        <v>303</v>
      </c>
      <c r="T60" s="1">
        <v>36708</v>
      </c>
      <c r="U60" t="s">
        <v>524</v>
      </c>
      <c r="V60" t="s">
        <v>31</v>
      </c>
      <c r="W60" t="s">
        <v>31</v>
      </c>
      <c r="Y60">
        <v>3</v>
      </c>
      <c r="Z60">
        <v>3</v>
      </c>
      <c r="AD60">
        <v>1</v>
      </c>
      <c r="AE60" t="s">
        <v>785</v>
      </c>
      <c r="AH60" s="8">
        <v>1935.77115</v>
      </c>
      <c r="AJ60" s="8">
        <v>1754.91053</v>
      </c>
      <c r="AL60" s="8">
        <v>1701.027307</v>
      </c>
      <c r="BF60" s="8">
        <v>1797.236329</v>
      </c>
      <c r="BI60">
        <v>1</v>
      </c>
      <c r="BJ60" t="s">
        <v>785</v>
      </c>
      <c r="BL60" s="6" t="s">
        <v>742</v>
      </c>
      <c r="BM60" s="22">
        <v>72.61602291</v>
      </c>
      <c r="BN60" s="22" t="s">
        <v>742</v>
      </c>
      <c r="BO60" s="22">
        <v>75.89745651</v>
      </c>
      <c r="BP60" s="22" t="s">
        <v>742</v>
      </c>
      <c r="BQ60" s="22">
        <v>62.87372513</v>
      </c>
      <c r="BR60" s="22" t="s">
        <v>743</v>
      </c>
      <c r="BT60" s="22" t="s">
        <v>743</v>
      </c>
      <c r="BV60" s="22" t="s">
        <v>743</v>
      </c>
      <c r="BX60" s="22" t="s">
        <v>743</v>
      </c>
      <c r="BZ60" s="22" t="s">
        <v>743</v>
      </c>
      <c r="CD60" s="22" t="s">
        <v>742</v>
      </c>
      <c r="CE60" s="22">
        <v>71.50779804</v>
      </c>
      <c r="CH60" s="22" t="s">
        <v>742</v>
      </c>
      <c r="CI60" s="22">
        <v>72.61602291</v>
      </c>
      <c r="CJ60" s="22" t="s">
        <v>742</v>
      </c>
      <c r="CK60" s="22">
        <v>75.89745651</v>
      </c>
      <c r="CL60" s="22" t="s">
        <v>742</v>
      </c>
      <c r="CM60" s="22">
        <v>62.87372513</v>
      </c>
      <c r="CN60" s="22" t="s">
        <v>743</v>
      </c>
      <c r="CP60" s="22" t="s">
        <v>743</v>
      </c>
      <c r="CR60" s="22" t="s">
        <v>743</v>
      </c>
      <c r="CT60" s="22" t="s">
        <v>743</v>
      </c>
      <c r="CV60" s="22" t="s">
        <v>743</v>
      </c>
      <c r="CZ60" s="22" t="s">
        <v>742</v>
      </c>
      <c r="DA60" s="22">
        <v>71.50779804</v>
      </c>
      <c r="DD60" s="6">
        <v>6390.9</v>
      </c>
      <c r="DE60" s="6">
        <v>6290.1</v>
      </c>
      <c r="DI60" s="6">
        <v>6390.9</v>
      </c>
      <c r="DJ60" s="6">
        <v>0.8</v>
      </c>
      <c r="DK60" s="6">
        <v>7126</v>
      </c>
      <c r="DL60" s="6">
        <v>1.1</v>
      </c>
      <c r="DM60" s="6">
        <v>7362</v>
      </c>
      <c r="DN60" s="6">
        <v>2.2</v>
      </c>
      <c r="DO60" s="6">
        <v>4684.8</v>
      </c>
      <c r="EH60" s="6">
        <v>1.3</v>
      </c>
      <c r="EI60" s="6">
        <v>6390.9</v>
      </c>
      <c r="EJ60" s="6">
        <v>0.8</v>
      </c>
      <c r="EK60" s="6">
        <v>7126</v>
      </c>
      <c r="EL60" s="6">
        <v>1.1</v>
      </c>
      <c r="EM60" s="6">
        <v>7362</v>
      </c>
      <c r="EN60" s="6">
        <v>2.2</v>
      </c>
      <c r="EO60" s="6">
        <v>4684.8</v>
      </c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H60" s="6">
        <f>AVERAGE(EN60,EL60,EJ60)</f>
        <v>1.366666666666667</v>
      </c>
      <c r="FI60" s="6">
        <f>AVERAGE(EO60,EM60,EK60)</f>
        <v>6390.933333333333</v>
      </c>
    </row>
    <row r="61" spans="1:165" ht="12.75">
      <c r="A61" s="29">
        <v>454</v>
      </c>
      <c r="B61" s="29" t="s">
        <v>157</v>
      </c>
      <c r="C61" t="s">
        <v>521</v>
      </c>
      <c r="D61" t="s">
        <v>522</v>
      </c>
      <c r="E61" t="s">
        <v>294</v>
      </c>
      <c r="F61" t="s">
        <v>321</v>
      </c>
      <c r="G61" t="s">
        <v>327</v>
      </c>
      <c r="H61" t="s">
        <v>523</v>
      </c>
      <c r="M61" t="s">
        <v>328</v>
      </c>
      <c r="N61" t="s">
        <v>329</v>
      </c>
      <c r="O61" t="s">
        <v>303</v>
      </c>
      <c r="P61" t="s">
        <v>303</v>
      </c>
      <c r="Q61" t="s">
        <v>303</v>
      </c>
      <c r="R61" t="s">
        <v>326</v>
      </c>
      <c r="S61" t="s">
        <v>303</v>
      </c>
      <c r="T61" s="1">
        <v>36800</v>
      </c>
      <c r="U61" t="s">
        <v>525</v>
      </c>
      <c r="V61" t="s">
        <v>28</v>
      </c>
      <c r="W61" t="s">
        <v>28</v>
      </c>
      <c r="Y61">
        <v>1</v>
      </c>
      <c r="Z61">
        <v>1</v>
      </c>
      <c r="AD61">
        <v>1</v>
      </c>
      <c r="AE61" t="s">
        <v>24</v>
      </c>
      <c r="AH61" s="8">
        <v>7.626693873</v>
      </c>
      <c r="AJ61" s="8">
        <v>2.448070671</v>
      </c>
      <c r="AL61" s="8">
        <v>4.670940693</v>
      </c>
      <c r="BF61" s="8">
        <v>4.915235079</v>
      </c>
      <c r="BI61">
        <v>1</v>
      </c>
      <c r="BJ61" t="s">
        <v>17</v>
      </c>
      <c r="BK61" t="s">
        <v>758</v>
      </c>
      <c r="BL61" s="6" t="s">
        <v>742</v>
      </c>
      <c r="BM61" s="22">
        <v>-606.5024431</v>
      </c>
      <c r="BN61" s="22" t="s">
        <v>742</v>
      </c>
      <c r="BO61" s="22">
        <v>-237.1998169</v>
      </c>
      <c r="BP61" s="22" t="s">
        <v>742</v>
      </c>
      <c r="BQ61" s="22">
        <v>-497.0016223</v>
      </c>
      <c r="BR61" s="22" t="s">
        <v>743</v>
      </c>
      <c r="BT61" s="22" t="s">
        <v>743</v>
      </c>
      <c r="BV61" s="22" t="s">
        <v>743</v>
      </c>
      <c r="BX61" s="22" t="s">
        <v>743</v>
      </c>
      <c r="BZ61" s="22" t="s">
        <v>743</v>
      </c>
      <c r="CD61" s="22" t="s">
        <v>742</v>
      </c>
      <c r="CE61" s="22">
        <v>-471.0077926</v>
      </c>
      <c r="CH61" s="22" t="s">
        <v>742</v>
      </c>
      <c r="CI61" s="22">
        <v>0</v>
      </c>
      <c r="CJ61" s="22" t="s">
        <v>742</v>
      </c>
      <c r="CK61" s="22">
        <v>0</v>
      </c>
      <c r="CL61" s="22" t="s">
        <v>742</v>
      </c>
      <c r="CM61" s="22">
        <v>0</v>
      </c>
      <c r="CN61" s="22" t="s">
        <v>743</v>
      </c>
      <c r="CP61" s="22" t="s">
        <v>743</v>
      </c>
      <c r="CR61" s="22" t="s">
        <v>743</v>
      </c>
      <c r="CT61" s="22" t="s">
        <v>743</v>
      </c>
      <c r="CV61" s="22" t="s">
        <v>743</v>
      </c>
      <c r="CZ61" s="22" t="s">
        <v>742</v>
      </c>
      <c r="DA61" s="22">
        <v>0</v>
      </c>
      <c r="DD61" s="6">
        <v>1.6</v>
      </c>
      <c r="DI61" s="6">
        <v>1.6</v>
      </c>
      <c r="DJ61" s="6">
        <v>36.5</v>
      </c>
      <c r="DK61" s="6">
        <v>1.7</v>
      </c>
      <c r="DL61" s="6">
        <v>51.6</v>
      </c>
      <c r="DM61" s="6">
        <v>1.5</v>
      </c>
      <c r="DN61" s="6">
        <v>51.1</v>
      </c>
      <c r="DO61" s="6">
        <v>1.6</v>
      </c>
      <c r="EH61" s="6">
        <v>46.2</v>
      </c>
      <c r="EI61" s="6">
        <v>1.6</v>
      </c>
      <c r="EJ61" s="6">
        <v>36.5</v>
      </c>
      <c r="EK61" s="6">
        <v>1.7</v>
      </c>
      <c r="EL61" s="6">
        <v>51.6</v>
      </c>
      <c r="EM61" s="6">
        <v>1.5</v>
      </c>
      <c r="EN61" s="6">
        <v>51.1</v>
      </c>
      <c r="EO61" s="6">
        <v>1.6</v>
      </c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H61" s="6">
        <f>AVERAGE(EN61,EL61,EJ61)</f>
        <v>46.4</v>
      </c>
      <c r="FI61" s="6">
        <f>AVERAGE(EO61,EM61,EK61)</f>
        <v>1.5999999999999999</v>
      </c>
    </row>
    <row r="62" spans="1:165" ht="12.75">
      <c r="A62" s="29">
        <v>463</v>
      </c>
      <c r="B62" s="29" t="s">
        <v>160</v>
      </c>
      <c r="C62" t="s">
        <v>526</v>
      </c>
      <c r="D62" t="s">
        <v>527</v>
      </c>
      <c r="E62" t="s">
        <v>294</v>
      </c>
      <c r="F62" t="s">
        <v>321</v>
      </c>
      <c r="G62" t="s">
        <v>327</v>
      </c>
      <c r="H62" t="s">
        <v>528</v>
      </c>
      <c r="M62" t="s">
        <v>328</v>
      </c>
      <c r="N62" t="s">
        <v>329</v>
      </c>
      <c r="O62" t="s">
        <v>303</v>
      </c>
      <c r="P62" t="s">
        <v>303</v>
      </c>
      <c r="Q62" t="s">
        <v>303</v>
      </c>
      <c r="R62" t="s">
        <v>326</v>
      </c>
      <c r="S62" t="s">
        <v>303</v>
      </c>
      <c r="T62" s="1">
        <v>34396</v>
      </c>
      <c r="U62" t="s">
        <v>530</v>
      </c>
      <c r="V62" t="s">
        <v>31</v>
      </c>
      <c r="W62" t="s">
        <v>31</v>
      </c>
      <c r="Y62">
        <v>3</v>
      </c>
      <c r="Z62">
        <v>3</v>
      </c>
      <c r="AD62">
        <v>1</v>
      </c>
      <c r="AE62" t="s">
        <v>785</v>
      </c>
      <c r="AH62" s="8">
        <v>8275.616438</v>
      </c>
      <c r="AJ62" s="8">
        <v>17850.34826</v>
      </c>
      <c r="AL62" s="8">
        <v>17622.42336</v>
      </c>
      <c r="BF62" s="8">
        <v>14582.79602</v>
      </c>
      <c r="BI62">
        <v>1</v>
      </c>
      <c r="BJ62" t="s">
        <v>785</v>
      </c>
      <c r="BL62" s="6" t="s">
        <v>743</v>
      </c>
      <c r="BM62" s="22">
        <v>83.31182395</v>
      </c>
      <c r="BN62" s="22" t="s">
        <v>743</v>
      </c>
      <c r="BO62" s="22">
        <v>67.86824209</v>
      </c>
      <c r="BP62" s="22" t="s">
        <v>743</v>
      </c>
      <c r="BQ62" s="22">
        <v>68.1244038</v>
      </c>
      <c r="BR62" s="22" t="s">
        <v>743</v>
      </c>
      <c r="BT62" s="22" t="s">
        <v>743</v>
      </c>
      <c r="BV62" s="22" t="s">
        <v>743</v>
      </c>
      <c r="BX62" s="22" t="s">
        <v>743</v>
      </c>
      <c r="BZ62" s="22" t="s">
        <v>743</v>
      </c>
      <c r="CD62" s="22" t="s">
        <v>743</v>
      </c>
      <c r="CE62" s="22">
        <v>72.73025516</v>
      </c>
      <c r="CH62" s="22" t="s">
        <v>743</v>
      </c>
      <c r="CI62" s="22">
        <v>83.31182395</v>
      </c>
      <c r="CJ62" s="22" t="s">
        <v>743</v>
      </c>
      <c r="CK62" s="22">
        <v>67.86824209</v>
      </c>
      <c r="CL62" s="22" t="s">
        <v>743</v>
      </c>
      <c r="CM62" s="22">
        <v>68.1244038</v>
      </c>
      <c r="CN62" s="22" t="s">
        <v>743</v>
      </c>
      <c r="CP62" s="22" t="s">
        <v>743</v>
      </c>
      <c r="CR62" s="22" t="s">
        <v>743</v>
      </c>
      <c r="CT62" s="22" t="s">
        <v>743</v>
      </c>
      <c r="CV62" s="22" t="s">
        <v>743</v>
      </c>
      <c r="CZ62" s="22" t="s">
        <v>743</v>
      </c>
      <c r="DA62" s="22">
        <v>72.73025516</v>
      </c>
      <c r="DD62" s="6">
        <v>0</v>
      </c>
      <c r="DE62" s="6">
        <v>53476.1</v>
      </c>
      <c r="DI62" s="6">
        <v>53476.1</v>
      </c>
      <c r="DK62" s="6">
        <v>49589.7</v>
      </c>
      <c r="DM62" s="6">
        <v>55553.6</v>
      </c>
      <c r="DO62" s="6">
        <v>55285</v>
      </c>
      <c r="EI62" s="6">
        <v>53476.1</v>
      </c>
      <c r="EJ62" s="6"/>
      <c r="EK62" s="6">
        <v>49589.7</v>
      </c>
      <c r="EL62" s="6"/>
      <c r="EM62" s="6">
        <v>55553.6</v>
      </c>
      <c r="EN62" s="6"/>
      <c r="EO62" s="6">
        <v>55285</v>
      </c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H62" s="6"/>
      <c r="FI62" s="6">
        <f>AVERAGE(EO62,EM62,EK62)</f>
        <v>53476.1</v>
      </c>
    </row>
    <row r="63" spans="1:165" ht="12.75">
      <c r="A63" s="29">
        <v>463</v>
      </c>
      <c r="B63" s="29" t="s">
        <v>158</v>
      </c>
      <c r="C63" t="s">
        <v>526</v>
      </c>
      <c r="D63" t="s">
        <v>527</v>
      </c>
      <c r="E63" t="s">
        <v>294</v>
      </c>
      <c r="F63" t="s">
        <v>321</v>
      </c>
      <c r="G63" t="s">
        <v>327</v>
      </c>
      <c r="H63" t="s">
        <v>528</v>
      </c>
      <c r="M63" t="s">
        <v>328</v>
      </c>
      <c r="N63" t="s">
        <v>329</v>
      </c>
      <c r="O63" t="s">
        <v>303</v>
      </c>
      <c r="P63" t="s">
        <v>303</v>
      </c>
      <c r="Q63" t="s">
        <v>303</v>
      </c>
      <c r="R63" t="s">
        <v>326</v>
      </c>
      <c r="S63" t="s">
        <v>303</v>
      </c>
      <c r="T63" s="1">
        <v>36081</v>
      </c>
      <c r="U63" t="s">
        <v>529</v>
      </c>
      <c r="V63" t="s">
        <v>31</v>
      </c>
      <c r="W63" t="s">
        <v>31</v>
      </c>
      <c r="Y63" t="s">
        <v>17</v>
      </c>
      <c r="Z63" t="s">
        <v>17</v>
      </c>
      <c r="AD63">
        <v>2</v>
      </c>
      <c r="AE63" t="s">
        <v>17</v>
      </c>
      <c r="AF63" t="s">
        <v>159</v>
      </c>
      <c r="AH63" s="8">
        <v>10.99377651</v>
      </c>
      <c r="AJ63" s="8">
        <v>12.78642939</v>
      </c>
      <c r="AL63" s="8">
        <v>11.20458926</v>
      </c>
      <c r="BF63" s="8">
        <v>11.66159839</v>
      </c>
      <c r="BI63">
        <v>2</v>
      </c>
      <c r="BJ63" t="s">
        <v>17</v>
      </c>
      <c r="BK63" t="s">
        <v>159</v>
      </c>
      <c r="BL63" s="6" t="s">
        <v>742</v>
      </c>
      <c r="BM63" s="22">
        <v>98.39454647</v>
      </c>
      <c r="BN63" s="22" t="s">
        <v>742</v>
      </c>
      <c r="BO63" s="22">
        <v>98.38488071</v>
      </c>
      <c r="BP63" s="22" t="s">
        <v>742</v>
      </c>
      <c r="BQ63" s="22">
        <v>98.4216025</v>
      </c>
      <c r="BR63" s="22" t="s">
        <v>743</v>
      </c>
      <c r="BT63" s="22" t="s">
        <v>743</v>
      </c>
      <c r="BV63" s="22" t="s">
        <v>743</v>
      </c>
      <c r="BX63" s="22" t="s">
        <v>743</v>
      </c>
      <c r="BZ63" s="22" t="s">
        <v>743</v>
      </c>
      <c r="CD63" s="22" t="s">
        <v>742</v>
      </c>
      <c r="CE63" s="22">
        <v>98.39927546</v>
      </c>
      <c r="CH63" s="22" t="s">
        <v>742</v>
      </c>
      <c r="CI63" s="22">
        <v>98.39454647</v>
      </c>
      <c r="CJ63" s="22" t="s">
        <v>742</v>
      </c>
      <c r="CK63" s="22">
        <v>98.38488071</v>
      </c>
      <c r="CL63" s="22" t="s">
        <v>742</v>
      </c>
      <c r="CM63" s="22">
        <v>98.4216025</v>
      </c>
      <c r="CN63" s="22" t="s">
        <v>743</v>
      </c>
      <c r="CP63" s="22" t="s">
        <v>743</v>
      </c>
      <c r="CR63" s="22" t="s">
        <v>743</v>
      </c>
      <c r="CT63" s="22" t="s">
        <v>743</v>
      </c>
      <c r="CV63" s="22" t="s">
        <v>743</v>
      </c>
      <c r="CZ63" s="22" t="s">
        <v>742</v>
      </c>
      <c r="DA63" s="22">
        <v>98.39927546</v>
      </c>
      <c r="DD63" s="6">
        <v>84.9</v>
      </c>
      <c r="DE63" s="6">
        <v>691.8</v>
      </c>
      <c r="DF63" s="6">
        <v>3.3</v>
      </c>
      <c r="DI63" s="6">
        <v>780</v>
      </c>
      <c r="DJ63" s="6">
        <v>7.4</v>
      </c>
      <c r="DK63" s="6">
        <v>739.5</v>
      </c>
      <c r="DL63" s="6">
        <v>6.1</v>
      </c>
      <c r="DM63" s="6">
        <v>843.1</v>
      </c>
      <c r="DN63" s="6">
        <v>6.3</v>
      </c>
      <c r="DO63" s="6">
        <v>757.6</v>
      </c>
      <c r="EH63" s="6">
        <v>6.6</v>
      </c>
      <c r="EI63" s="6">
        <v>780</v>
      </c>
      <c r="EJ63" s="6">
        <v>7.4</v>
      </c>
      <c r="EK63" s="6">
        <v>739.5</v>
      </c>
      <c r="EL63" s="6">
        <v>6.1</v>
      </c>
      <c r="EM63" s="6">
        <v>843.1</v>
      </c>
      <c r="EN63" s="6">
        <v>6.3</v>
      </c>
      <c r="EO63" s="6">
        <v>757.6</v>
      </c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H63" s="6">
        <f>AVERAGE(EN63,EL63,EJ63)</f>
        <v>6.599999999999999</v>
      </c>
      <c r="FI63" s="6">
        <f>AVERAGE(EO63,EM63,EK63)</f>
        <v>780.0666666666666</v>
      </c>
    </row>
    <row r="64" spans="1:161" ht="12.75">
      <c r="A64" s="29">
        <v>470</v>
      </c>
      <c r="B64" s="29" t="s">
        <v>161</v>
      </c>
      <c r="C64" t="s">
        <v>531</v>
      </c>
      <c r="D64" t="s">
        <v>481</v>
      </c>
      <c r="E64" t="s">
        <v>294</v>
      </c>
      <c r="F64" t="s">
        <v>332</v>
      </c>
      <c r="G64" t="s">
        <v>533</v>
      </c>
      <c r="H64" t="s">
        <v>340</v>
      </c>
      <c r="M64" t="s">
        <v>337</v>
      </c>
      <c r="N64" t="s">
        <v>303</v>
      </c>
      <c r="O64" t="s">
        <v>329</v>
      </c>
      <c r="P64" t="s">
        <v>329</v>
      </c>
      <c r="Q64" t="s">
        <v>303</v>
      </c>
      <c r="R64" t="s">
        <v>326</v>
      </c>
      <c r="S64" t="s">
        <v>329</v>
      </c>
      <c r="T64" s="1">
        <v>33832</v>
      </c>
      <c r="U64" t="s">
        <v>532</v>
      </c>
      <c r="V64" t="s">
        <v>28</v>
      </c>
      <c r="W64" t="s">
        <v>28</v>
      </c>
      <c r="Y64">
        <v>1</v>
      </c>
      <c r="Z64">
        <v>1</v>
      </c>
      <c r="AD64">
        <v>1</v>
      </c>
      <c r="AE64" t="s">
        <v>17</v>
      </c>
      <c r="AF64" t="s">
        <v>761</v>
      </c>
      <c r="AG64">
        <v>100</v>
      </c>
      <c r="AH64" s="8">
        <v>26.24588465</v>
      </c>
      <c r="AI64">
        <v>17</v>
      </c>
      <c r="AJ64" s="8">
        <v>47.14029399</v>
      </c>
      <c r="AK64">
        <v>31</v>
      </c>
      <c r="AL64" s="8">
        <v>25.3181788</v>
      </c>
      <c r="AM64">
        <v>17</v>
      </c>
      <c r="AN64" s="6">
        <v>46.76483241</v>
      </c>
      <c r="BE64" s="5">
        <v>34</v>
      </c>
      <c r="BF64" s="8">
        <v>36.36729746</v>
      </c>
      <c r="BL64" s="6" t="s">
        <v>743</v>
      </c>
      <c r="BN64" s="22" t="s">
        <v>743</v>
      </c>
      <c r="BP64" s="22" t="s">
        <v>743</v>
      </c>
      <c r="BR64" s="22" t="s">
        <v>743</v>
      </c>
      <c r="BT64" s="22" t="s">
        <v>743</v>
      </c>
      <c r="BV64" s="22" t="s">
        <v>743</v>
      </c>
      <c r="BX64" s="22" t="s">
        <v>743</v>
      </c>
      <c r="BZ64" s="22" t="s">
        <v>743</v>
      </c>
      <c r="CD64" s="22" t="s">
        <v>743</v>
      </c>
      <c r="CH64" s="22" t="s">
        <v>743</v>
      </c>
      <c r="CJ64" s="22" t="s">
        <v>743</v>
      </c>
      <c r="CL64" s="22" t="s">
        <v>743</v>
      </c>
      <c r="CN64" s="22" t="s">
        <v>743</v>
      </c>
      <c r="CP64" s="22" t="s">
        <v>743</v>
      </c>
      <c r="CR64" s="22" t="s">
        <v>743</v>
      </c>
      <c r="CT64" s="22" t="s">
        <v>743</v>
      </c>
      <c r="CV64" s="22" t="s">
        <v>743</v>
      </c>
      <c r="CZ64" s="22" t="s">
        <v>743</v>
      </c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</row>
    <row r="65" spans="1:161" ht="12.75">
      <c r="A65" s="29">
        <v>470</v>
      </c>
      <c r="B65" s="29" t="s">
        <v>162</v>
      </c>
      <c r="C65" t="s">
        <v>531</v>
      </c>
      <c r="D65" t="s">
        <v>481</v>
      </c>
      <c r="E65" t="s">
        <v>294</v>
      </c>
      <c r="F65" t="s">
        <v>332</v>
      </c>
      <c r="G65" t="s">
        <v>533</v>
      </c>
      <c r="H65" t="s">
        <v>340</v>
      </c>
      <c r="M65" t="s">
        <v>337</v>
      </c>
      <c r="N65" t="s">
        <v>303</v>
      </c>
      <c r="O65" t="s">
        <v>329</v>
      </c>
      <c r="P65" t="s">
        <v>329</v>
      </c>
      <c r="Q65" t="s">
        <v>303</v>
      </c>
      <c r="R65" t="s">
        <v>326</v>
      </c>
      <c r="S65" t="s">
        <v>329</v>
      </c>
      <c r="T65" s="1">
        <v>36951</v>
      </c>
      <c r="U65" t="s">
        <v>534</v>
      </c>
      <c r="V65" t="s">
        <v>28</v>
      </c>
      <c r="W65" t="s">
        <v>28</v>
      </c>
      <c r="Y65">
        <v>1</v>
      </c>
      <c r="Z65">
        <v>1</v>
      </c>
      <c r="AD65">
        <v>1</v>
      </c>
      <c r="AE65" t="s">
        <v>17</v>
      </c>
      <c r="AF65" t="s">
        <v>761</v>
      </c>
      <c r="AH65" s="8">
        <v>15.30364502</v>
      </c>
      <c r="AJ65" s="8">
        <v>19.28774821</v>
      </c>
      <c r="AL65" s="8">
        <v>17.95649169</v>
      </c>
      <c r="AN65" s="6">
        <v>24.56832611</v>
      </c>
      <c r="BF65" s="8">
        <v>19.27905276</v>
      </c>
      <c r="BL65" s="6" t="s">
        <v>743</v>
      </c>
      <c r="BN65" s="22" t="s">
        <v>743</v>
      </c>
      <c r="BP65" s="22" t="s">
        <v>743</v>
      </c>
      <c r="BR65" s="22" t="s">
        <v>743</v>
      </c>
      <c r="BT65" s="22" t="s">
        <v>743</v>
      </c>
      <c r="BV65" s="22" t="s">
        <v>743</v>
      </c>
      <c r="BX65" s="22" t="s">
        <v>743</v>
      </c>
      <c r="BZ65" s="22" t="s">
        <v>743</v>
      </c>
      <c r="CD65" s="22" t="s">
        <v>743</v>
      </c>
      <c r="CH65" s="22" t="s">
        <v>743</v>
      </c>
      <c r="CJ65" s="22" t="s">
        <v>743</v>
      </c>
      <c r="CL65" s="22" t="s">
        <v>743</v>
      </c>
      <c r="CN65" s="22" t="s">
        <v>743</v>
      </c>
      <c r="CP65" s="22" t="s">
        <v>743</v>
      </c>
      <c r="CR65" s="22" t="s">
        <v>743</v>
      </c>
      <c r="CT65" s="22" t="s">
        <v>743</v>
      </c>
      <c r="CV65" s="22" t="s">
        <v>743</v>
      </c>
      <c r="CZ65" s="22" t="s">
        <v>743</v>
      </c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</row>
    <row r="66" spans="1:161" ht="12.75">
      <c r="A66" s="29">
        <v>470</v>
      </c>
      <c r="B66" s="29" t="s">
        <v>163</v>
      </c>
      <c r="C66" t="s">
        <v>531</v>
      </c>
      <c r="D66" t="s">
        <v>481</v>
      </c>
      <c r="E66" t="s">
        <v>294</v>
      </c>
      <c r="F66" t="s">
        <v>332</v>
      </c>
      <c r="G66" t="s">
        <v>533</v>
      </c>
      <c r="H66" t="s">
        <v>340</v>
      </c>
      <c r="M66" t="s">
        <v>337</v>
      </c>
      <c r="N66" t="s">
        <v>303</v>
      </c>
      <c r="O66" t="s">
        <v>329</v>
      </c>
      <c r="P66" t="s">
        <v>329</v>
      </c>
      <c r="Q66" t="s">
        <v>303</v>
      </c>
      <c r="R66" t="s">
        <v>326</v>
      </c>
      <c r="S66" t="s">
        <v>329</v>
      </c>
      <c r="T66" s="1">
        <v>36220</v>
      </c>
      <c r="U66" t="s">
        <v>535</v>
      </c>
      <c r="V66" t="s">
        <v>28</v>
      </c>
      <c r="W66" t="s">
        <v>28</v>
      </c>
      <c r="Y66">
        <v>1</v>
      </c>
      <c r="Z66">
        <v>1</v>
      </c>
      <c r="AD66">
        <v>1</v>
      </c>
      <c r="AE66" t="s">
        <v>17</v>
      </c>
      <c r="AF66" t="s">
        <v>761</v>
      </c>
      <c r="AH66" s="8">
        <v>29.81060644</v>
      </c>
      <c r="AJ66" s="8">
        <v>28.80008832</v>
      </c>
      <c r="AL66" s="8">
        <v>22.25635498</v>
      </c>
      <c r="AN66" s="6">
        <v>50.13473017</v>
      </c>
      <c r="BF66" s="8">
        <v>32.75044498</v>
      </c>
      <c r="BL66" s="6" t="s">
        <v>743</v>
      </c>
      <c r="BN66" s="22" t="s">
        <v>743</v>
      </c>
      <c r="BP66" s="22" t="s">
        <v>743</v>
      </c>
      <c r="BR66" s="22" t="s">
        <v>743</v>
      </c>
      <c r="BT66" s="22" t="s">
        <v>743</v>
      </c>
      <c r="BV66" s="22" t="s">
        <v>743</v>
      </c>
      <c r="BX66" s="22" t="s">
        <v>743</v>
      </c>
      <c r="BZ66" s="22" t="s">
        <v>743</v>
      </c>
      <c r="CD66" s="22" t="s">
        <v>743</v>
      </c>
      <c r="CH66" s="22" t="s">
        <v>743</v>
      </c>
      <c r="CJ66" s="22" t="s">
        <v>743</v>
      </c>
      <c r="CL66" s="22" t="s">
        <v>743</v>
      </c>
      <c r="CN66" s="22" t="s">
        <v>743</v>
      </c>
      <c r="CP66" s="22" t="s">
        <v>743</v>
      </c>
      <c r="CR66" s="22" t="s">
        <v>743</v>
      </c>
      <c r="CT66" s="22" t="s">
        <v>743</v>
      </c>
      <c r="CV66" s="22" t="s">
        <v>743</v>
      </c>
      <c r="CZ66" s="22" t="s">
        <v>743</v>
      </c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</row>
    <row r="67" spans="1:161" ht="12.75">
      <c r="A67" s="29">
        <v>470</v>
      </c>
      <c r="B67" s="29" t="s">
        <v>164</v>
      </c>
      <c r="C67" t="s">
        <v>531</v>
      </c>
      <c r="D67" t="s">
        <v>481</v>
      </c>
      <c r="E67" t="s">
        <v>294</v>
      </c>
      <c r="F67" t="s">
        <v>332</v>
      </c>
      <c r="G67" t="s">
        <v>533</v>
      </c>
      <c r="H67" t="s">
        <v>340</v>
      </c>
      <c r="M67" t="s">
        <v>337</v>
      </c>
      <c r="N67" t="s">
        <v>303</v>
      </c>
      <c r="O67" t="s">
        <v>329</v>
      </c>
      <c r="P67" t="s">
        <v>329</v>
      </c>
      <c r="Q67" t="s">
        <v>303</v>
      </c>
      <c r="R67" t="s">
        <v>326</v>
      </c>
      <c r="S67" t="s">
        <v>329</v>
      </c>
      <c r="T67" s="1">
        <v>35855</v>
      </c>
      <c r="U67" t="s">
        <v>536</v>
      </c>
      <c r="V67" t="s">
        <v>28</v>
      </c>
      <c r="W67" t="s">
        <v>28</v>
      </c>
      <c r="Y67">
        <v>1</v>
      </c>
      <c r="Z67">
        <v>1</v>
      </c>
      <c r="AD67">
        <v>1</v>
      </c>
      <c r="AE67" t="s">
        <v>17</v>
      </c>
      <c r="AF67" t="s">
        <v>761</v>
      </c>
      <c r="AG67">
        <v>46.80851065646547</v>
      </c>
      <c r="AH67" s="8">
        <v>1.2882413060000002</v>
      </c>
      <c r="AI67">
        <v>53.364816995065766</v>
      </c>
      <c r="AJ67" s="8">
        <v>1.081228743</v>
      </c>
      <c r="AK67">
        <v>83.08823533400793</v>
      </c>
      <c r="AL67" s="8">
        <v>0.737316504</v>
      </c>
      <c r="AM67">
        <v>88.00000000594716</v>
      </c>
      <c r="AN67" s="6">
        <v>0.672590367</v>
      </c>
      <c r="BE67" s="5">
        <v>63.0925455299653</v>
      </c>
      <c r="BF67" s="8">
        <v>0.94484423</v>
      </c>
      <c r="BL67" s="6" t="s">
        <v>743</v>
      </c>
      <c r="BN67" s="22" t="s">
        <v>743</v>
      </c>
      <c r="BP67" s="22" t="s">
        <v>743</v>
      </c>
      <c r="BR67" s="22" t="s">
        <v>743</v>
      </c>
      <c r="BT67" s="22" t="s">
        <v>743</v>
      </c>
      <c r="BV67" s="22" t="s">
        <v>743</v>
      </c>
      <c r="BX67" s="22" t="s">
        <v>743</v>
      </c>
      <c r="BZ67" s="22" t="s">
        <v>743</v>
      </c>
      <c r="CD67" s="22" t="s">
        <v>743</v>
      </c>
      <c r="CH67" s="22" t="s">
        <v>743</v>
      </c>
      <c r="CJ67" s="22" t="s">
        <v>743</v>
      </c>
      <c r="CL67" s="22" t="s">
        <v>743</v>
      </c>
      <c r="CN67" s="22" t="s">
        <v>743</v>
      </c>
      <c r="CP67" s="22" t="s">
        <v>743</v>
      </c>
      <c r="CR67" s="22" t="s">
        <v>743</v>
      </c>
      <c r="CT67" s="22" t="s">
        <v>743</v>
      </c>
      <c r="CV67" s="22" t="s">
        <v>743</v>
      </c>
      <c r="CZ67" s="22" t="s">
        <v>743</v>
      </c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</row>
    <row r="68" spans="1:165" ht="12.75">
      <c r="A68" s="29">
        <v>478</v>
      </c>
      <c r="B68" s="29" t="s">
        <v>165</v>
      </c>
      <c r="C68" t="s">
        <v>537</v>
      </c>
      <c r="D68" t="s">
        <v>538</v>
      </c>
      <c r="E68" t="s">
        <v>294</v>
      </c>
      <c r="F68" t="s">
        <v>321</v>
      </c>
      <c r="G68" t="s">
        <v>327</v>
      </c>
      <c r="H68" t="s">
        <v>539</v>
      </c>
      <c r="M68" t="s">
        <v>328</v>
      </c>
      <c r="N68" t="s">
        <v>329</v>
      </c>
      <c r="O68" t="s">
        <v>303</v>
      </c>
      <c r="P68" t="s">
        <v>303</v>
      </c>
      <c r="Q68" t="s">
        <v>303</v>
      </c>
      <c r="R68" t="s">
        <v>326</v>
      </c>
      <c r="S68" t="s">
        <v>303</v>
      </c>
      <c r="T68" s="1">
        <v>35704</v>
      </c>
      <c r="U68" t="s">
        <v>540</v>
      </c>
      <c r="V68" t="s">
        <v>24</v>
      </c>
      <c r="W68" t="s">
        <v>31</v>
      </c>
      <c r="Y68">
        <v>1</v>
      </c>
      <c r="Z68">
        <v>3</v>
      </c>
      <c r="AD68">
        <v>1</v>
      </c>
      <c r="AE68" t="s">
        <v>53</v>
      </c>
      <c r="AF68" t="s">
        <v>166</v>
      </c>
      <c r="AH68" s="8">
        <v>110.3649635</v>
      </c>
      <c r="AJ68" s="8">
        <v>105.8484848</v>
      </c>
      <c r="AL68" s="8">
        <v>118.0597015</v>
      </c>
      <c r="BF68" s="8">
        <v>111.4243833</v>
      </c>
      <c r="BI68">
        <v>1</v>
      </c>
      <c r="BJ68" t="s">
        <v>785</v>
      </c>
      <c r="BK68" t="s">
        <v>166</v>
      </c>
      <c r="BL68" s="6" t="s">
        <v>743</v>
      </c>
      <c r="BM68" s="22">
        <v>95.16430953</v>
      </c>
      <c r="BN68" s="22" t="s">
        <v>743</v>
      </c>
      <c r="BO68" s="22">
        <v>95.7111635</v>
      </c>
      <c r="BP68" s="22" t="s">
        <v>743</v>
      </c>
      <c r="BQ68" s="22">
        <v>95.06728079</v>
      </c>
      <c r="BR68" s="22" t="s">
        <v>743</v>
      </c>
      <c r="BT68" s="22" t="s">
        <v>743</v>
      </c>
      <c r="BV68" s="22" t="s">
        <v>743</v>
      </c>
      <c r="BX68" s="22" t="s">
        <v>743</v>
      </c>
      <c r="BZ68" s="22" t="s">
        <v>743</v>
      </c>
      <c r="CD68" s="22" t="s">
        <v>743</v>
      </c>
      <c r="CE68" s="22">
        <v>95.32066255</v>
      </c>
      <c r="CH68" s="22" t="s">
        <v>743</v>
      </c>
      <c r="CI68" s="22">
        <v>95.16430953</v>
      </c>
      <c r="CJ68" s="22" t="s">
        <v>743</v>
      </c>
      <c r="CK68" s="22">
        <v>95.7111635</v>
      </c>
      <c r="CL68" s="22" t="s">
        <v>743</v>
      </c>
      <c r="CM68" s="22">
        <v>95.06728079</v>
      </c>
      <c r="CN68" s="22" t="s">
        <v>743</v>
      </c>
      <c r="CP68" s="22" t="s">
        <v>743</v>
      </c>
      <c r="CR68" s="22" t="s">
        <v>743</v>
      </c>
      <c r="CT68" s="22" t="s">
        <v>743</v>
      </c>
      <c r="CV68" s="22" t="s">
        <v>743</v>
      </c>
      <c r="CZ68" s="22" t="s">
        <v>743</v>
      </c>
      <c r="DA68" s="22">
        <v>95.32066255</v>
      </c>
      <c r="DD68" s="6">
        <v>744.5</v>
      </c>
      <c r="DE68" s="6">
        <v>1636.7</v>
      </c>
      <c r="DI68" s="6">
        <v>2381.2</v>
      </c>
      <c r="DK68" s="6">
        <v>2282.3</v>
      </c>
      <c r="DM68" s="6">
        <v>2468</v>
      </c>
      <c r="DO68" s="6">
        <v>2393.4</v>
      </c>
      <c r="EI68" s="6">
        <v>2381.2</v>
      </c>
      <c r="EJ68" s="6"/>
      <c r="EK68" s="6">
        <v>2282.3</v>
      </c>
      <c r="EL68" s="6"/>
      <c r="EM68" s="6">
        <v>2468</v>
      </c>
      <c r="EN68" s="6"/>
      <c r="EO68" s="6">
        <v>2393.4</v>
      </c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I68" s="6">
        <f aca="true" t="shared" si="3" ref="FI68:FI79">AVERAGE(EO68,EM68,EK68)</f>
        <v>2381.233333333333</v>
      </c>
    </row>
    <row r="69" spans="1:165" ht="12.75">
      <c r="A69" s="29">
        <v>480</v>
      </c>
      <c r="B69" s="29" t="s">
        <v>167</v>
      </c>
      <c r="C69" t="s">
        <v>541</v>
      </c>
      <c r="D69" t="s">
        <v>542</v>
      </c>
      <c r="E69" t="s">
        <v>294</v>
      </c>
      <c r="F69" t="s">
        <v>321</v>
      </c>
      <c r="G69" t="s">
        <v>301</v>
      </c>
      <c r="H69" t="s">
        <v>543</v>
      </c>
      <c r="M69" t="s">
        <v>508</v>
      </c>
      <c r="N69" t="s">
        <v>303</v>
      </c>
      <c r="O69" t="s">
        <v>303</v>
      </c>
      <c r="P69" t="s">
        <v>303</v>
      </c>
      <c r="Q69" t="s">
        <v>303</v>
      </c>
      <c r="R69" t="s">
        <v>326</v>
      </c>
      <c r="S69" t="s">
        <v>303</v>
      </c>
      <c r="T69" s="1">
        <v>34304</v>
      </c>
      <c r="U69" t="s">
        <v>544</v>
      </c>
      <c r="V69" t="s">
        <v>69</v>
      </c>
      <c r="W69" t="s">
        <v>69</v>
      </c>
      <c r="Y69">
        <v>3</v>
      </c>
      <c r="Z69">
        <v>3</v>
      </c>
      <c r="AD69">
        <v>1</v>
      </c>
      <c r="AE69" t="s">
        <v>785</v>
      </c>
      <c r="AH69" s="8">
        <v>11928.87619</v>
      </c>
      <c r="AJ69" s="8">
        <v>17593.108</v>
      </c>
      <c r="AL69" s="8">
        <v>17773.77533</v>
      </c>
      <c r="BF69" s="8">
        <v>15765.25318</v>
      </c>
      <c r="BI69">
        <v>1</v>
      </c>
      <c r="BJ69" t="s">
        <v>785</v>
      </c>
      <c r="BL69" s="6" t="s">
        <v>743</v>
      </c>
      <c r="BM69" s="22">
        <v>93.84387558</v>
      </c>
      <c r="BN69" s="22" t="s">
        <v>743</v>
      </c>
      <c r="BO69" s="22">
        <v>90.68449802</v>
      </c>
      <c r="BP69" s="22" t="s">
        <v>743</v>
      </c>
      <c r="BQ69" s="22">
        <v>90.63187652</v>
      </c>
      <c r="BR69" s="22" t="s">
        <v>743</v>
      </c>
      <c r="BT69" s="22" t="s">
        <v>743</v>
      </c>
      <c r="BV69" s="22" t="s">
        <v>743</v>
      </c>
      <c r="BX69" s="22" t="s">
        <v>743</v>
      </c>
      <c r="BZ69" s="22" t="s">
        <v>743</v>
      </c>
      <c r="CD69" s="22" t="s">
        <v>743</v>
      </c>
      <c r="CE69" s="22">
        <v>91.73666937</v>
      </c>
      <c r="CH69" s="22" t="s">
        <v>743</v>
      </c>
      <c r="CI69" s="22">
        <v>93.84387558</v>
      </c>
      <c r="CJ69" s="22" t="s">
        <v>743</v>
      </c>
      <c r="CK69" s="22">
        <v>90.68449802</v>
      </c>
      <c r="CL69" s="22" t="s">
        <v>743</v>
      </c>
      <c r="CM69" s="22">
        <v>90.63187652</v>
      </c>
      <c r="CN69" s="22" t="s">
        <v>743</v>
      </c>
      <c r="CP69" s="22" t="s">
        <v>743</v>
      </c>
      <c r="CR69" s="22" t="s">
        <v>743</v>
      </c>
      <c r="CT69" s="22" t="s">
        <v>743</v>
      </c>
      <c r="CV69" s="22" t="s">
        <v>743</v>
      </c>
      <c r="CZ69" s="22" t="s">
        <v>743</v>
      </c>
      <c r="DA69" s="22">
        <v>91.73666937</v>
      </c>
      <c r="DI69" s="6">
        <v>190785.7</v>
      </c>
      <c r="DK69" s="6">
        <v>193772.5</v>
      </c>
      <c r="DM69" s="6">
        <v>188858.4</v>
      </c>
      <c r="DO69" s="6">
        <v>189726.1</v>
      </c>
      <c r="EI69" s="6">
        <v>190785.7</v>
      </c>
      <c r="EJ69" s="6"/>
      <c r="EK69" s="6">
        <v>193772.5</v>
      </c>
      <c r="EL69" s="6"/>
      <c r="EM69" s="6">
        <v>188858.4</v>
      </c>
      <c r="EN69" s="6"/>
      <c r="EO69" s="6">
        <v>189726.1</v>
      </c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I69" s="6">
        <f t="shared" si="3"/>
        <v>190785.66666666666</v>
      </c>
    </row>
    <row r="70" spans="1:165" ht="12.75">
      <c r="A70" s="29">
        <v>488</v>
      </c>
      <c r="B70" s="29" t="s">
        <v>168</v>
      </c>
      <c r="C70" t="s">
        <v>296</v>
      </c>
      <c r="D70" t="s">
        <v>297</v>
      </c>
      <c r="E70" t="s">
        <v>294</v>
      </c>
      <c r="F70" t="s">
        <v>295</v>
      </c>
      <c r="G70" t="s">
        <v>301</v>
      </c>
      <c r="H70" t="s">
        <v>545</v>
      </c>
      <c r="M70" t="s">
        <v>508</v>
      </c>
      <c r="N70" t="s">
        <v>303</v>
      </c>
      <c r="O70" t="s">
        <v>303</v>
      </c>
      <c r="P70" t="s">
        <v>303</v>
      </c>
      <c r="Q70" t="s">
        <v>303</v>
      </c>
      <c r="R70" t="s">
        <v>300</v>
      </c>
      <c r="S70" t="s">
        <v>303</v>
      </c>
      <c r="T70" s="1">
        <v>32599</v>
      </c>
      <c r="AD70">
        <v>1</v>
      </c>
      <c r="AE70" t="s">
        <v>17</v>
      </c>
      <c r="AF70" t="s">
        <v>18</v>
      </c>
      <c r="AH70" s="8">
        <v>897.6380976</v>
      </c>
      <c r="AJ70" s="8">
        <v>1520.114216</v>
      </c>
      <c r="AL70" s="8">
        <v>732.6154762</v>
      </c>
      <c r="BF70" s="8">
        <v>1050.122597</v>
      </c>
      <c r="BI70">
        <v>2</v>
      </c>
      <c r="BJ70" t="s">
        <v>17</v>
      </c>
      <c r="BK70" t="s">
        <v>18</v>
      </c>
      <c r="BL70" s="6" t="s">
        <v>742</v>
      </c>
      <c r="BM70" s="22">
        <v>59.7690648</v>
      </c>
      <c r="BN70" s="22" t="s">
        <v>742</v>
      </c>
      <c r="BO70" s="22">
        <v>-3333.618052</v>
      </c>
      <c r="BP70" s="22" t="s">
        <v>742</v>
      </c>
      <c r="BQ70" s="22">
        <v>-387.83987</v>
      </c>
      <c r="BR70" s="22" t="s">
        <v>743</v>
      </c>
      <c r="BT70" s="22" t="s">
        <v>743</v>
      </c>
      <c r="BV70" s="22" t="s">
        <v>743</v>
      </c>
      <c r="BX70" s="22" t="s">
        <v>743</v>
      </c>
      <c r="BZ70" s="22" t="s">
        <v>743</v>
      </c>
      <c r="CD70" s="22" t="s">
        <v>742</v>
      </c>
      <c r="CE70" s="22">
        <v>-30.01303903</v>
      </c>
      <c r="CH70" s="22" t="s">
        <v>742</v>
      </c>
      <c r="CI70" s="22">
        <v>59.7690648</v>
      </c>
      <c r="CJ70" s="22" t="s">
        <v>742</v>
      </c>
      <c r="CK70" s="22">
        <v>0</v>
      </c>
      <c r="CL70" s="22" t="s">
        <v>742</v>
      </c>
      <c r="CM70" s="22">
        <v>0</v>
      </c>
      <c r="CN70" s="22" t="s">
        <v>743</v>
      </c>
      <c r="CP70" s="22" t="s">
        <v>743</v>
      </c>
      <c r="CR70" s="22" t="s">
        <v>743</v>
      </c>
      <c r="CT70" s="22" t="s">
        <v>743</v>
      </c>
      <c r="CV70" s="22" t="s">
        <v>743</v>
      </c>
      <c r="CZ70" s="22" t="s">
        <v>742</v>
      </c>
      <c r="DA70" s="22">
        <v>0</v>
      </c>
      <c r="DD70" s="6">
        <v>2103.4</v>
      </c>
      <c r="DI70" s="6">
        <v>2103.4</v>
      </c>
      <c r="DJ70" s="6">
        <v>36.2</v>
      </c>
      <c r="DK70" s="6">
        <v>3497.2</v>
      </c>
      <c r="DL70" s="6">
        <v>96.5</v>
      </c>
      <c r="DM70" s="6">
        <v>1264.9</v>
      </c>
      <c r="DN70" s="6">
        <v>90.3</v>
      </c>
      <c r="DO70" s="6">
        <v>1548.2</v>
      </c>
      <c r="EH70" s="6">
        <v>61.6</v>
      </c>
      <c r="EI70" s="6">
        <v>2103.4</v>
      </c>
      <c r="EJ70" s="6">
        <v>36.2</v>
      </c>
      <c r="EK70" s="6">
        <v>3497.2</v>
      </c>
      <c r="EL70" s="6">
        <v>96.5</v>
      </c>
      <c r="EM70" s="6">
        <v>1264.9</v>
      </c>
      <c r="EN70" s="6">
        <v>90.3</v>
      </c>
      <c r="EO70" s="6">
        <v>1548.2</v>
      </c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H70" s="6">
        <f>AVERAGE(EN70,EL70,EJ70)</f>
        <v>74.33333333333333</v>
      </c>
      <c r="FI70" s="6">
        <f t="shared" si="3"/>
        <v>2103.4333333333334</v>
      </c>
    </row>
    <row r="71" spans="1:165" ht="12.75">
      <c r="A71" s="29">
        <v>488</v>
      </c>
      <c r="B71" s="29" t="s">
        <v>169</v>
      </c>
      <c r="C71" t="s">
        <v>296</v>
      </c>
      <c r="D71" t="s">
        <v>297</v>
      </c>
      <c r="E71" t="s">
        <v>294</v>
      </c>
      <c r="F71" t="s">
        <v>295</v>
      </c>
      <c r="G71" t="s">
        <v>301</v>
      </c>
      <c r="H71" t="s">
        <v>545</v>
      </c>
      <c r="M71" t="s">
        <v>508</v>
      </c>
      <c r="N71" t="s">
        <v>303</v>
      </c>
      <c r="O71" t="s">
        <v>303</v>
      </c>
      <c r="P71" t="s">
        <v>303</v>
      </c>
      <c r="Q71" t="s">
        <v>303</v>
      </c>
      <c r="R71" t="s">
        <v>300</v>
      </c>
      <c r="S71" t="s">
        <v>303</v>
      </c>
      <c r="T71" s="1">
        <v>32599</v>
      </c>
      <c r="AD71">
        <v>1</v>
      </c>
      <c r="AE71" t="s">
        <v>17</v>
      </c>
      <c r="AF71" t="s">
        <v>18</v>
      </c>
      <c r="AH71" s="8">
        <v>544.1328308</v>
      </c>
      <c r="AJ71" s="8">
        <v>794.6482627</v>
      </c>
      <c r="AL71" s="8">
        <v>1089.927574</v>
      </c>
      <c r="BF71" s="8">
        <v>809.5695559</v>
      </c>
      <c r="BI71">
        <v>2</v>
      </c>
      <c r="BJ71" t="s">
        <v>17</v>
      </c>
      <c r="BK71" t="s">
        <v>18</v>
      </c>
      <c r="BL71" s="6" t="s">
        <v>742</v>
      </c>
      <c r="BM71" s="22">
        <v>-1590.515018</v>
      </c>
      <c r="BN71" s="22" t="s">
        <v>743</v>
      </c>
      <c r="BP71" s="22" t="s">
        <v>742</v>
      </c>
      <c r="BQ71" s="22">
        <v>-231.6165935</v>
      </c>
      <c r="BR71" s="22" t="s">
        <v>743</v>
      </c>
      <c r="BT71" s="22" t="s">
        <v>743</v>
      </c>
      <c r="BV71" s="22" t="s">
        <v>743</v>
      </c>
      <c r="BX71" s="22" t="s">
        <v>743</v>
      </c>
      <c r="BZ71" s="22" t="s">
        <v>743</v>
      </c>
      <c r="CD71" s="22" t="s">
        <v>742</v>
      </c>
      <c r="CE71" s="22">
        <v>-534.7981883</v>
      </c>
      <c r="CH71" s="22" t="s">
        <v>742</v>
      </c>
      <c r="CI71" s="22">
        <v>0</v>
      </c>
      <c r="CJ71" s="22" t="s">
        <v>743</v>
      </c>
      <c r="CL71" s="22" t="s">
        <v>742</v>
      </c>
      <c r="CM71" s="22">
        <v>0</v>
      </c>
      <c r="CN71" s="22" t="s">
        <v>743</v>
      </c>
      <c r="CP71" s="22" t="s">
        <v>743</v>
      </c>
      <c r="CR71" s="22" t="s">
        <v>743</v>
      </c>
      <c r="CT71" s="22" t="s">
        <v>743</v>
      </c>
      <c r="CV71" s="22" t="s">
        <v>743</v>
      </c>
      <c r="CZ71" s="22" t="s">
        <v>742</v>
      </c>
      <c r="DA71" s="22">
        <v>0</v>
      </c>
      <c r="DD71" s="6">
        <v>1128.6</v>
      </c>
      <c r="DI71" s="6">
        <v>1128.6</v>
      </c>
      <c r="DJ71" s="6">
        <v>91.7</v>
      </c>
      <c r="DK71" s="6">
        <v>387.8</v>
      </c>
      <c r="DL71" s="6">
        <v>98.1</v>
      </c>
      <c r="DM71" s="6">
        <v>1221.5</v>
      </c>
      <c r="DN71" s="6">
        <v>81.5</v>
      </c>
      <c r="DO71" s="6">
        <v>1776.6</v>
      </c>
      <c r="EH71" s="6">
        <v>88.7</v>
      </c>
      <c r="EI71" s="6">
        <v>1128.6</v>
      </c>
      <c r="EJ71" s="6">
        <v>91.7</v>
      </c>
      <c r="EK71" s="6">
        <v>387.8</v>
      </c>
      <c r="EL71" s="6">
        <v>98.1</v>
      </c>
      <c r="EM71" s="6">
        <v>1221.5</v>
      </c>
      <c r="EN71" s="6">
        <v>81.5</v>
      </c>
      <c r="EO71" s="6">
        <v>1776.6</v>
      </c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H71" s="6">
        <f>AVERAGE(EN71,EL71,EJ71)</f>
        <v>90.43333333333334</v>
      </c>
      <c r="FI71" s="6">
        <f t="shared" si="3"/>
        <v>1128.6333333333334</v>
      </c>
    </row>
    <row r="72" spans="1:165" ht="12.75">
      <c r="A72" s="29">
        <v>488</v>
      </c>
      <c r="B72" s="29" t="s">
        <v>233</v>
      </c>
      <c r="C72" t="s">
        <v>296</v>
      </c>
      <c r="D72" t="s">
        <v>297</v>
      </c>
      <c r="E72" t="s">
        <v>294</v>
      </c>
      <c r="F72" t="s">
        <v>295</v>
      </c>
      <c r="G72" t="s">
        <v>301</v>
      </c>
      <c r="H72" t="s">
        <v>545</v>
      </c>
      <c r="M72" t="s">
        <v>508</v>
      </c>
      <c r="N72" t="s">
        <v>303</v>
      </c>
      <c r="O72" t="s">
        <v>303</v>
      </c>
      <c r="P72" t="s">
        <v>303</v>
      </c>
      <c r="Q72" t="s">
        <v>303</v>
      </c>
      <c r="R72" t="s">
        <v>300</v>
      </c>
      <c r="S72" t="s">
        <v>303</v>
      </c>
      <c r="T72" s="1">
        <v>32599</v>
      </c>
      <c r="AD72">
        <v>1</v>
      </c>
      <c r="AE72" t="s">
        <v>17</v>
      </c>
      <c r="AF72" t="s">
        <v>18</v>
      </c>
      <c r="AH72" s="8">
        <v>562.39</v>
      </c>
      <c r="AJ72" s="8">
        <v>345.71</v>
      </c>
      <c r="AL72" s="8">
        <v>940.08</v>
      </c>
      <c r="BF72" s="8">
        <v>616.1</v>
      </c>
      <c r="BL72" s="6" t="s">
        <v>743</v>
      </c>
      <c r="BN72" s="22" t="s">
        <v>743</v>
      </c>
      <c r="BP72" s="22" t="s">
        <v>743</v>
      </c>
      <c r="BR72" s="22" t="s">
        <v>743</v>
      </c>
      <c r="BT72" s="22" t="s">
        <v>743</v>
      </c>
      <c r="BV72" s="22" t="s">
        <v>743</v>
      </c>
      <c r="BX72" s="22" t="s">
        <v>743</v>
      </c>
      <c r="BZ72" s="22" t="s">
        <v>743</v>
      </c>
      <c r="CD72" s="22" t="s">
        <v>743</v>
      </c>
      <c r="CH72" s="22" t="s">
        <v>743</v>
      </c>
      <c r="CJ72" s="22" t="s">
        <v>743</v>
      </c>
      <c r="CL72" s="22" t="s">
        <v>743</v>
      </c>
      <c r="CN72" s="22" t="s">
        <v>743</v>
      </c>
      <c r="CP72" s="22" t="s">
        <v>743</v>
      </c>
      <c r="CR72" s="22" t="s">
        <v>743</v>
      </c>
      <c r="CT72" s="22" t="s">
        <v>743</v>
      </c>
      <c r="CV72" s="22" t="s">
        <v>743</v>
      </c>
      <c r="CZ72" s="22" t="s">
        <v>743</v>
      </c>
      <c r="DD72" s="6">
        <v>1900.7</v>
      </c>
      <c r="DI72" s="6">
        <v>1900.7</v>
      </c>
      <c r="DJ72" s="6">
        <v>96.6</v>
      </c>
      <c r="DK72" s="6">
        <v>2437.6</v>
      </c>
      <c r="DL72" s="6">
        <v>41.4</v>
      </c>
      <c r="DM72" s="6">
        <v>925.7</v>
      </c>
      <c r="DN72" s="6">
        <v>94.1</v>
      </c>
      <c r="DO72" s="6">
        <v>2338.9</v>
      </c>
      <c r="EH72" s="6">
        <v>86.6</v>
      </c>
      <c r="EI72" s="6">
        <v>1900.7</v>
      </c>
      <c r="EJ72" s="6">
        <v>96.6</v>
      </c>
      <c r="EK72" s="6">
        <v>2437.6</v>
      </c>
      <c r="EL72" s="6">
        <v>41.4</v>
      </c>
      <c r="EM72" s="6">
        <v>925.7</v>
      </c>
      <c r="EN72" s="6">
        <v>94.1</v>
      </c>
      <c r="EO72" s="6">
        <v>2338.9</v>
      </c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H72" s="6">
        <f>AVERAGE(EN72,EL72,EJ72)</f>
        <v>77.36666666666666</v>
      </c>
      <c r="FI72" s="6">
        <f t="shared" si="3"/>
        <v>1900.7333333333336</v>
      </c>
    </row>
    <row r="73" spans="1:165" ht="12.75">
      <c r="A73" s="29">
        <v>489</v>
      </c>
      <c r="B73" s="29" t="s">
        <v>170</v>
      </c>
      <c r="C73" t="s">
        <v>296</v>
      </c>
      <c r="D73" t="s">
        <v>297</v>
      </c>
      <c r="E73" t="s">
        <v>294</v>
      </c>
      <c r="F73" t="s">
        <v>295</v>
      </c>
      <c r="G73" t="s">
        <v>546</v>
      </c>
      <c r="H73" t="s">
        <v>545</v>
      </c>
      <c r="M73" t="s">
        <v>508</v>
      </c>
      <c r="N73" t="s">
        <v>303</v>
      </c>
      <c r="O73" t="s">
        <v>303</v>
      </c>
      <c r="P73" t="s">
        <v>303</v>
      </c>
      <c r="Q73" t="s">
        <v>303</v>
      </c>
      <c r="R73" t="s">
        <v>300</v>
      </c>
      <c r="S73" t="s">
        <v>303</v>
      </c>
      <c r="T73" s="1">
        <v>32660</v>
      </c>
      <c r="AD73">
        <v>1</v>
      </c>
      <c r="AE73" t="s">
        <v>17</v>
      </c>
      <c r="AF73" t="s">
        <v>18</v>
      </c>
      <c r="AH73" s="8">
        <v>381.5514706</v>
      </c>
      <c r="AJ73" s="8">
        <v>141.2</v>
      </c>
      <c r="AL73" s="8">
        <v>233.6914729</v>
      </c>
      <c r="BF73" s="8">
        <v>252.1476478</v>
      </c>
      <c r="BI73">
        <v>2</v>
      </c>
      <c r="BJ73" t="s">
        <v>17</v>
      </c>
      <c r="BK73" t="s">
        <v>18</v>
      </c>
      <c r="BL73" s="6" t="s">
        <v>743</v>
      </c>
      <c r="BM73" s="22">
        <v>98.51156465</v>
      </c>
      <c r="BN73" s="22" t="s">
        <v>743</v>
      </c>
      <c r="BO73" s="22">
        <v>99.05651552</v>
      </c>
      <c r="BP73" s="22" t="s">
        <v>743</v>
      </c>
      <c r="BQ73" s="22">
        <v>96.63336686</v>
      </c>
      <c r="BR73" s="22" t="s">
        <v>743</v>
      </c>
      <c r="BT73" s="22" t="s">
        <v>743</v>
      </c>
      <c r="BV73" s="22" t="s">
        <v>743</v>
      </c>
      <c r="BX73" s="22" t="s">
        <v>743</v>
      </c>
      <c r="BZ73" s="22" t="s">
        <v>743</v>
      </c>
      <c r="CD73" s="22" t="s">
        <v>743</v>
      </c>
      <c r="CE73" s="22">
        <v>98.40888202</v>
      </c>
      <c r="CH73" s="22" t="s">
        <v>743</v>
      </c>
      <c r="CI73" s="22">
        <v>98.51156465</v>
      </c>
      <c r="CJ73" s="22" t="s">
        <v>743</v>
      </c>
      <c r="CK73" s="22">
        <v>99.05651552</v>
      </c>
      <c r="CL73" s="22" t="s">
        <v>743</v>
      </c>
      <c r="CM73" s="22">
        <v>96.63336686</v>
      </c>
      <c r="CN73" s="22" t="s">
        <v>743</v>
      </c>
      <c r="CP73" s="22" t="s">
        <v>743</v>
      </c>
      <c r="CR73" s="22" t="s">
        <v>743</v>
      </c>
      <c r="CT73" s="22" t="s">
        <v>743</v>
      </c>
      <c r="CV73" s="22" t="s">
        <v>743</v>
      </c>
      <c r="CZ73" s="22" t="s">
        <v>743</v>
      </c>
      <c r="DA73" s="22">
        <v>98.40888202</v>
      </c>
      <c r="DD73" s="6">
        <v>15847.2</v>
      </c>
      <c r="DI73" s="6">
        <v>15847.2</v>
      </c>
      <c r="DK73" s="6">
        <v>25634.4</v>
      </c>
      <c r="DM73" s="6">
        <v>14965.8</v>
      </c>
      <c r="DO73" s="6">
        <v>6941.4</v>
      </c>
      <c r="EI73" s="6">
        <v>15847.2</v>
      </c>
      <c r="EJ73" s="6"/>
      <c r="EK73" s="6">
        <v>25634.4</v>
      </c>
      <c r="EL73" s="6"/>
      <c r="EM73" s="6">
        <v>14965.8</v>
      </c>
      <c r="EN73" s="6"/>
      <c r="EO73" s="6">
        <v>6941.4</v>
      </c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I73" s="6">
        <f t="shared" si="3"/>
        <v>15847.199999999999</v>
      </c>
    </row>
    <row r="74" spans="1:165" ht="12.75">
      <c r="A74" s="29">
        <v>490</v>
      </c>
      <c r="B74" s="29" t="s">
        <v>173</v>
      </c>
      <c r="C74" t="s">
        <v>547</v>
      </c>
      <c r="D74" t="s">
        <v>548</v>
      </c>
      <c r="E74" t="s">
        <v>294</v>
      </c>
      <c r="F74" t="s">
        <v>321</v>
      </c>
      <c r="G74" t="s">
        <v>301</v>
      </c>
      <c r="H74" t="s">
        <v>549</v>
      </c>
      <c r="M74" t="s">
        <v>459</v>
      </c>
      <c r="N74" t="s">
        <v>303</v>
      </c>
      <c r="O74" t="s">
        <v>303</v>
      </c>
      <c r="P74" t="s">
        <v>303</v>
      </c>
      <c r="Q74" t="s">
        <v>303</v>
      </c>
      <c r="R74" t="s">
        <v>326</v>
      </c>
      <c r="S74" t="s">
        <v>303</v>
      </c>
      <c r="T74" s="1">
        <v>36617</v>
      </c>
      <c r="U74" t="s">
        <v>551</v>
      </c>
      <c r="AD74">
        <v>0</v>
      </c>
      <c r="AE74" t="s">
        <v>785</v>
      </c>
      <c r="AH74" s="8">
        <v>115</v>
      </c>
      <c r="AJ74" s="8">
        <v>142.42</v>
      </c>
      <c r="AL74" s="8">
        <v>133.25</v>
      </c>
      <c r="BF74" s="8">
        <v>130.2233333</v>
      </c>
      <c r="BI74">
        <v>0</v>
      </c>
      <c r="BJ74" t="s">
        <v>785</v>
      </c>
      <c r="BL74" s="6" t="s">
        <v>743</v>
      </c>
      <c r="BM74" s="22">
        <v>99.95848904</v>
      </c>
      <c r="BN74" s="22" t="s">
        <v>743</v>
      </c>
      <c r="BO74" s="22">
        <v>99.94277653</v>
      </c>
      <c r="BP74" s="22" t="s">
        <v>743</v>
      </c>
      <c r="BQ74" s="22">
        <v>99.94086619</v>
      </c>
      <c r="BR74" s="22" t="s">
        <v>743</v>
      </c>
      <c r="BT74" s="22" t="s">
        <v>743</v>
      </c>
      <c r="BV74" s="22" t="s">
        <v>743</v>
      </c>
      <c r="BX74" s="22" t="s">
        <v>743</v>
      </c>
      <c r="BZ74" s="22" t="s">
        <v>743</v>
      </c>
      <c r="CD74" s="22" t="s">
        <v>743</v>
      </c>
      <c r="CE74" s="22">
        <v>99.94799772</v>
      </c>
      <c r="CH74" s="22" t="s">
        <v>743</v>
      </c>
      <c r="CI74" s="22">
        <v>99.95848904</v>
      </c>
      <c r="CJ74" s="22" t="s">
        <v>743</v>
      </c>
      <c r="CK74" s="22">
        <v>99.94277653</v>
      </c>
      <c r="CL74" s="22" t="s">
        <v>743</v>
      </c>
      <c r="CM74" s="22">
        <v>99.94086619</v>
      </c>
      <c r="CN74" s="22" t="s">
        <v>743</v>
      </c>
      <c r="CP74" s="22" t="s">
        <v>743</v>
      </c>
      <c r="CR74" s="22" t="s">
        <v>743</v>
      </c>
      <c r="CT74" s="22" t="s">
        <v>743</v>
      </c>
      <c r="CV74" s="22" t="s">
        <v>743</v>
      </c>
      <c r="CZ74" s="22" t="s">
        <v>743</v>
      </c>
      <c r="DA74" s="22">
        <v>99.94799772</v>
      </c>
      <c r="DI74" s="6">
        <v>250418.5</v>
      </c>
      <c r="DK74" s="6">
        <v>277035.3</v>
      </c>
      <c r="DM74" s="6">
        <v>248883.9</v>
      </c>
      <c r="DO74" s="6">
        <v>225336.4</v>
      </c>
      <c r="EI74" s="6">
        <v>250418.5</v>
      </c>
      <c r="EJ74" s="6"/>
      <c r="EK74" s="6">
        <v>277035.3</v>
      </c>
      <c r="EL74" s="6"/>
      <c r="EM74" s="6">
        <v>248883.9</v>
      </c>
      <c r="EN74" s="6"/>
      <c r="EO74" s="6">
        <v>225336.4</v>
      </c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I74" s="6">
        <f t="shared" si="3"/>
        <v>250418.53333333333</v>
      </c>
    </row>
    <row r="75" spans="1:165" ht="12.75">
      <c r="A75" s="29">
        <v>490</v>
      </c>
      <c r="B75" s="29" t="s">
        <v>171</v>
      </c>
      <c r="C75" t="s">
        <v>547</v>
      </c>
      <c r="D75" t="s">
        <v>548</v>
      </c>
      <c r="E75" t="s">
        <v>294</v>
      </c>
      <c r="F75" t="s">
        <v>321</v>
      </c>
      <c r="G75" t="s">
        <v>301</v>
      </c>
      <c r="H75" t="s">
        <v>549</v>
      </c>
      <c r="M75" t="s">
        <v>459</v>
      </c>
      <c r="N75" t="s">
        <v>303</v>
      </c>
      <c r="O75" t="s">
        <v>303</v>
      </c>
      <c r="P75" t="s">
        <v>303</v>
      </c>
      <c r="Q75" t="s">
        <v>303</v>
      </c>
      <c r="R75" t="s">
        <v>326</v>
      </c>
      <c r="S75" t="s">
        <v>303</v>
      </c>
      <c r="T75" s="1">
        <v>34394</v>
      </c>
      <c r="U75" t="s">
        <v>550</v>
      </c>
      <c r="V75" t="s">
        <v>24</v>
      </c>
      <c r="W75" t="s">
        <v>31</v>
      </c>
      <c r="Y75" t="s">
        <v>172</v>
      </c>
      <c r="Z75">
        <v>3</v>
      </c>
      <c r="AD75">
        <v>1</v>
      </c>
      <c r="AE75" t="s">
        <v>53</v>
      </c>
      <c r="AJ75" s="8">
        <v>32.86822222</v>
      </c>
      <c r="AL75" s="8">
        <v>35.00273684</v>
      </c>
      <c r="AN75" s="6">
        <v>34.87843165</v>
      </c>
      <c r="BF75" s="8">
        <v>34.24979691</v>
      </c>
      <c r="BI75">
        <v>1</v>
      </c>
      <c r="BJ75" t="s">
        <v>53</v>
      </c>
      <c r="BL75" s="6" t="s">
        <v>743</v>
      </c>
      <c r="BN75" s="22" t="s">
        <v>743</v>
      </c>
      <c r="BO75" s="22">
        <v>98.24833606</v>
      </c>
      <c r="BP75" s="22" t="s">
        <v>743</v>
      </c>
      <c r="BQ75" s="22">
        <v>97.5741398</v>
      </c>
      <c r="BR75" s="22" t="s">
        <v>743</v>
      </c>
      <c r="BS75" s="22">
        <v>97.26336354</v>
      </c>
      <c r="BT75" s="22" t="s">
        <v>743</v>
      </c>
      <c r="BV75" s="22" t="s">
        <v>743</v>
      </c>
      <c r="BX75" s="22" t="s">
        <v>743</v>
      </c>
      <c r="BZ75" s="22" t="s">
        <v>743</v>
      </c>
      <c r="CD75" s="22" t="s">
        <v>743</v>
      </c>
      <c r="CE75" s="22">
        <v>97.76320553</v>
      </c>
      <c r="CH75" s="22" t="s">
        <v>743</v>
      </c>
      <c r="CJ75" s="22" t="s">
        <v>743</v>
      </c>
      <c r="CK75" s="22">
        <v>98.24833606</v>
      </c>
      <c r="CL75" s="22" t="s">
        <v>743</v>
      </c>
      <c r="CM75" s="22">
        <v>97.5741398</v>
      </c>
      <c r="CN75" s="22" t="s">
        <v>743</v>
      </c>
      <c r="CO75" s="22">
        <v>97.26336354</v>
      </c>
      <c r="CP75" s="22" t="s">
        <v>743</v>
      </c>
      <c r="CR75" s="22" t="s">
        <v>743</v>
      </c>
      <c r="CT75" s="22" t="s">
        <v>743</v>
      </c>
      <c r="CV75" s="22" t="s">
        <v>743</v>
      </c>
      <c r="CZ75" s="22" t="s">
        <v>743</v>
      </c>
      <c r="DA75" s="22">
        <v>97.76320553</v>
      </c>
      <c r="DD75" s="6">
        <v>699.4</v>
      </c>
      <c r="DE75" s="6">
        <v>831.8</v>
      </c>
      <c r="DI75" s="6">
        <v>1531.2</v>
      </c>
      <c r="DM75" s="6">
        <v>1876.4</v>
      </c>
      <c r="DO75" s="6">
        <v>1442.9</v>
      </c>
      <c r="DQ75" s="6">
        <v>1274.5</v>
      </c>
      <c r="EI75" s="6">
        <v>1531.2</v>
      </c>
      <c r="EJ75" s="6"/>
      <c r="EK75" s="6"/>
      <c r="EL75" s="6"/>
      <c r="EM75" s="6">
        <v>1876.4</v>
      </c>
      <c r="EN75" s="6"/>
      <c r="EO75" s="6">
        <v>1442.9</v>
      </c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I75" s="6">
        <f t="shared" si="3"/>
        <v>1659.65</v>
      </c>
    </row>
    <row r="76" spans="1:165" ht="12.75">
      <c r="A76" s="29">
        <v>492</v>
      </c>
      <c r="B76" s="29" t="s">
        <v>174</v>
      </c>
      <c r="C76" t="s">
        <v>552</v>
      </c>
      <c r="D76" t="s">
        <v>553</v>
      </c>
      <c r="E76" t="s">
        <v>294</v>
      </c>
      <c r="F76" t="s">
        <v>321</v>
      </c>
      <c r="G76" t="s">
        <v>556</v>
      </c>
      <c r="H76" t="s">
        <v>554</v>
      </c>
      <c r="M76" t="s">
        <v>459</v>
      </c>
      <c r="N76" t="s">
        <v>303</v>
      </c>
      <c r="O76" t="s">
        <v>303</v>
      </c>
      <c r="P76" t="s">
        <v>303</v>
      </c>
      <c r="Q76" t="s">
        <v>303</v>
      </c>
      <c r="R76" t="s">
        <v>326</v>
      </c>
      <c r="S76" t="s">
        <v>303</v>
      </c>
      <c r="T76" s="1">
        <v>33239</v>
      </c>
      <c r="U76" t="s">
        <v>555</v>
      </c>
      <c r="V76" t="s">
        <v>24</v>
      </c>
      <c r="W76" t="s">
        <v>24</v>
      </c>
      <c r="Y76">
        <v>1</v>
      </c>
      <c r="Z76">
        <v>1</v>
      </c>
      <c r="AD76">
        <v>1</v>
      </c>
      <c r="AE76" t="s">
        <v>24</v>
      </c>
      <c r="AH76" s="8">
        <v>53.19351039</v>
      </c>
      <c r="AJ76" s="8">
        <v>63.64060634</v>
      </c>
      <c r="AL76" s="8">
        <v>84.32380341</v>
      </c>
      <c r="BF76" s="8">
        <v>67.05264005</v>
      </c>
      <c r="BI76">
        <v>1</v>
      </c>
      <c r="BJ76" t="s">
        <v>17</v>
      </c>
      <c r="BK76" t="s">
        <v>758</v>
      </c>
      <c r="BL76" s="6" t="s">
        <v>743</v>
      </c>
      <c r="BM76" s="22">
        <v>93.98467597</v>
      </c>
      <c r="BN76" s="22" t="s">
        <v>743</v>
      </c>
      <c r="BO76" s="22">
        <v>92.72761898</v>
      </c>
      <c r="BP76" s="22" t="s">
        <v>743</v>
      </c>
      <c r="BQ76" s="22">
        <v>91.08156495</v>
      </c>
      <c r="BR76" s="22" t="s">
        <v>743</v>
      </c>
      <c r="BT76" s="22" t="s">
        <v>743</v>
      </c>
      <c r="BV76" s="22" t="s">
        <v>743</v>
      </c>
      <c r="BX76" s="22" t="s">
        <v>743</v>
      </c>
      <c r="BZ76" s="22" t="s">
        <v>743</v>
      </c>
      <c r="CD76" s="22" t="s">
        <v>743</v>
      </c>
      <c r="CE76" s="22">
        <v>92.56292812</v>
      </c>
      <c r="CH76" s="22" t="s">
        <v>743</v>
      </c>
      <c r="CI76" s="22">
        <v>93.98467597</v>
      </c>
      <c r="CJ76" s="22" t="s">
        <v>743</v>
      </c>
      <c r="CK76" s="22">
        <v>92.72761898</v>
      </c>
      <c r="CL76" s="22" t="s">
        <v>743</v>
      </c>
      <c r="CM76" s="22">
        <v>91.08156495</v>
      </c>
      <c r="CN76" s="22" t="s">
        <v>743</v>
      </c>
      <c r="CP76" s="22" t="s">
        <v>743</v>
      </c>
      <c r="CR76" s="22" t="s">
        <v>743</v>
      </c>
      <c r="CT76" s="22" t="s">
        <v>743</v>
      </c>
      <c r="CV76" s="22" t="s">
        <v>743</v>
      </c>
      <c r="CZ76" s="22" t="s">
        <v>743</v>
      </c>
      <c r="DA76" s="22">
        <v>92.56292812</v>
      </c>
      <c r="DI76" s="6">
        <v>901.6</v>
      </c>
      <c r="DK76" s="6">
        <v>884.3</v>
      </c>
      <c r="DM76" s="6">
        <v>875.1</v>
      </c>
      <c r="DO76" s="6">
        <v>945.5</v>
      </c>
      <c r="EI76" s="6">
        <v>901.6</v>
      </c>
      <c r="EJ76" s="6"/>
      <c r="EK76" s="6">
        <v>884.3</v>
      </c>
      <c r="EL76" s="6"/>
      <c r="EM76" s="6">
        <v>875.1</v>
      </c>
      <c r="EN76" s="6"/>
      <c r="EO76" s="6">
        <v>945.5</v>
      </c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I76" s="6">
        <f t="shared" si="3"/>
        <v>901.6333333333332</v>
      </c>
    </row>
    <row r="77" spans="1:165" ht="12.75">
      <c r="A77" s="29">
        <v>492</v>
      </c>
      <c r="B77" s="29" t="s">
        <v>175</v>
      </c>
      <c r="C77" t="s">
        <v>552</v>
      </c>
      <c r="D77" t="s">
        <v>553</v>
      </c>
      <c r="E77" t="s">
        <v>294</v>
      </c>
      <c r="F77" t="s">
        <v>321</v>
      </c>
      <c r="G77" t="s">
        <v>556</v>
      </c>
      <c r="H77" t="s">
        <v>554</v>
      </c>
      <c r="M77" t="s">
        <v>459</v>
      </c>
      <c r="N77" t="s">
        <v>303</v>
      </c>
      <c r="O77" t="s">
        <v>303</v>
      </c>
      <c r="P77" t="s">
        <v>303</v>
      </c>
      <c r="Q77" t="s">
        <v>303</v>
      </c>
      <c r="R77" t="s">
        <v>326</v>
      </c>
      <c r="S77" t="s">
        <v>303</v>
      </c>
      <c r="T77" s="1">
        <v>36069</v>
      </c>
      <c r="U77" t="s">
        <v>557</v>
      </c>
      <c r="V77" t="s">
        <v>28</v>
      </c>
      <c r="W77" t="s">
        <v>28</v>
      </c>
      <c r="Y77">
        <v>1</v>
      </c>
      <c r="Z77">
        <v>1</v>
      </c>
      <c r="AD77">
        <v>1</v>
      </c>
      <c r="AE77" t="s">
        <v>24</v>
      </c>
      <c r="AH77" s="8">
        <v>107.775027</v>
      </c>
      <c r="AJ77" s="8">
        <v>52.3912125</v>
      </c>
      <c r="AL77" s="8">
        <v>60.18806316</v>
      </c>
      <c r="BF77" s="8">
        <v>73.45143423</v>
      </c>
      <c r="BI77">
        <v>1</v>
      </c>
      <c r="BJ77" t="s">
        <v>17</v>
      </c>
      <c r="BK77" t="s">
        <v>758</v>
      </c>
      <c r="BL77" s="6" t="s">
        <v>743</v>
      </c>
      <c r="BN77" s="22" t="s">
        <v>743</v>
      </c>
      <c r="BP77" s="22" t="s">
        <v>743</v>
      </c>
      <c r="BQ77" s="22">
        <v>96.3356784</v>
      </c>
      <c r="BR77" s="22" t="s">
        <v>743</v>
      </c>
      <c r="BS77" s="22">
        <v>98.08763277</v>
      </c>
      <c r="BT77" s="22" t="s">
        <v>743</v>
      </c>
      <c r="BU77" s="22">
        <v>97.75283516</v>
      </c>
      <c r="BV77" s="22" t="s">
        <v>743</v>
      </c>
      <c r="BX77" s="22" t="s">
        <v>743</v>
      </c>
      <c r="BZ77" s="22" t="s">
        <v>743</v>
      </c>
      <c r="CD77" s="22" t="s">
        <v>743</v>
      </c>
      <c r="CE77" s="22">
        <v>97.36393073</v>
      </c>
      <c r="CH77" s="22" t="s">
        <v>743</v>
      </c>
      <c r="CJ77" s="22" t="s">
        <v>743</v>
      </c>
      <c r="CL77" s="22" t="s">
        <v>743</v>
      </c>
      <c r="CM77" s="22">
        <v>96.3356784</v>
      </c>
      <c r="CN77" s="22" t="s">
        <v>743</v>
      </c>
      <c r="CO77" s="22">
        <v>98.08763277</v>
      </c>
      <c r="CP77" s="22" t="s">
        <v>743</v>
      </c>
      <c r="CQ77" s="22">
        <v>97.75283516</v>
      </c>
      <c r="CR77" s="22" t="s">
        <v>743</v>
      </c>
      <c r="CT77" s="22" t="s">
        <v>743</v>
      </c>
      <c r="CV77" s="22" t="s">
        <v>743</v>
      </c>
      <c r="CZ77" s="22" t="s">
        <v>743</v>
      </c>
      <c r="DA77" s="22">
        <v>97.36393073</v>
      </c>
      <c r="DI77" s="6">
        <v>2786.4</v>
      </c>
      <c r="DO77" s="6">
        <v>2941.2</v>
      </c>
      <c r="DQ77" s="6">
        <v>2739.6</v>
      </c>
      <c r="DS77" s="6">
        <v>2678.4</v>
      </c>
      <c r="EI77" s="6">
        <v>2786.4</v>
      </c>
      <c r="EJ77" s="6"/>
      <c r="EK77" s="6"/>
      <c r="EL77" s="6"/>
      <c r="EM77" s="6"/>
      <c r="EN77" s="6"/>
      <c r="EO77" s="6">
        <v>2941.2</v>
      </c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I77" s="6">
        <f t="shared" si="3"/>
        <v>2941.2</v>
      </c>
    </row>
    <row r="78" spans="1:165" ht="12.75">
      <c r="A78" s="29">
        <v>492</v>
      </c>
      <c r="B78" s="29" t="s">
        <v>176</v>
      </c>
      <c r="C78" t="s">
        <v>552</v>
      </c>
      <c r="D78" t="s">
        <v>553</v>
      </c>
      <c r="E78" t="s">
        <v>294</v>
      </c>
      <c r="F78" t="s">
        <v>321</v>
      </c>
      <c r="G78" t="s">
        <v>556</v>
      </c>
      <c r="H78" t="s">
        <v>554</v>
      </c>
      <c r="M78" t="s">
        <v>459</v>
      </c>
      <c r="N78" t="s">
        <v>303</v>
      </c>
      <c r="O78" t="s">
        <v>303</v>
      </c>
      <c r="P78" t="s">
        <v>303</v>
      </c>
      <c r="Q78" t="s">
        <v>303</v>
      </c>
      <c r="R78" t="s">
        <v>326</v>
      </c>
      <c r="S78" t="s">
        <v>303</v>
      </c>
      <c r="T78" s="1">
        <v>33270</v>
      </c>
      <c r="U78" t="s">
        <v>558</v>
      </c>
      <c r="V78" t="s">
        <v>24</v>
      </c>
      <c r="W78" t="s">
        <v>24</v>
      </c>
      <c r="Y78">
        <v>1</v>
      </c>
      <c r="Z78">
        <v>1</v>
      </c>
      <c r="AD78">
        <v>1</v>
      </c>
      <c r="AE78" t="s">
        <v>24</v>
      </c>
      <c r="AH78" s="8">
        <v>23.03129732</v>
      </c>
      <c r="AJ78" s="8">
        <v>25.85044682</v>
      </c>
      <c r="AL78" s="8">
        <v>17.26123489</v>
      </c>
      <c r="BF78" s="8">
        <v>22.04765968</v>
      </c>
      <c r="BI78">
        <v>1</v>
      </c>
      <c r="BJ78" t="s">
        <v>17</v>
      </c>
      <c r="BK78" t="s">
        <v>758</v>
      </c>
      <c r="BL78" s="6" t="s">
        <v>743</v>
      </c>
      <c r="BM78" s="22">
        <v>98.42143267</v>
      </c>
      <c r="BN78" s="22" t="s">
        <v>743</v>
      </c>
      <c r="BO78" s="22">
        <v>98.31691863</v>
      </c>
      <c r="BP78" s="22" t="s">
        <v>743</v>
      </c>
      <c r="BQ78" s="22">
        <v>98.93139139</v>
      </c>
      <c r="BR78" s="22" t="s">
        <v>743</v>
      </c>
      <c r="BT78" s="22" t="s">
        <v>743</v>
      </c>
      <c r="BV78" s="22" t="s">
        <v>743</v>
      </c>
      <c r="BX78" s="22" t="s">
        <v>743</v>
      </c>
      <c r="BZ78" s="22" t="s">
        <v>743</v>
      </c>
      <c r="CD78" s="22" t="s">
        <v>743</v>
      </c>
      <c r="CE78" s="22">
        <v>98.56525934</v>
      </c>
      <c r="CH78" s="22" t="s">
        <v>743</v>
      </c>
      <c r="CI78" s="22">
        <v>98.42143267</v>
      </c>
      <c r="CJ78" s="22" t="s">
        <v>743</v>
      </c>
      <c r="CK78" s="22">
        <v>98.31691863</v>
      </c>
      <c r="CL78" s="22" t="s">
        <v>743</v>
      </c>
      <c r="CM78" s="22">
        <v>98.93139139</v>
      </c>
      <c r="CN78" s="22" t="s">
        <v>743</v>
      </c>
      <c r="CP78" s="22" t="s">
        <v>743</v>
      </c>
      <c r="CR78" s="22" t="s">
        <v>743</v>
      </c>
      <c r="CT78" s="22" t="s">
        <v>743</v>
      </c>
      <c r="CV78" s="22" t="s">
        <v>743</v>
      </c>
      <c r="CZ78" s="22" t="s">
        <v>743</v>
      </c>
      <c r="DA78" s="22">
        <v>98.56525934</v>
      </c>
      <c r="DI78" s="6">
        <v>1536.7</v>
      </c>
      <c r="DK78" s="6">
        <v>1459</v>
      </c>
      <c r="DM78" s="6">
        <v>1535.9</v>
      </c>
      <c r="DO78" s="6">
        <v>1615.3</v>
      </c>
      <c r="EI78" s="6">
        <v>1536.7</v>
      </c>
      <c r="EJ78" s="6"/>
      <c r="EK78" s="6">
        <v>1459</v>
      </c>
      <c r="EL78" s="6"/>
      <c r="EM78" s="6">
        <v>1535.9</v>
      </c>
      <c r="EN78" s="6"/>
      <c r="EO78" s="6">
        <v>1615.3</v>
      </c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I78" s="6">
        <f t="shared" si="3"/>
        <v>1536.7333333333333</v>
      </c>
    </row>
    <row r="79" spans="1:165" ht="12.75">
      <c r="A79" s="29">
        <v>492</v>
      </c>
      <c r="B79" s="29" t="s">
        <v>177</v>
      </c>
      <c r="C79" t="s">
        <v>552</v>
      </c>
      <c r="D79" t="s">
        <v>553</v>
      </c>
      <c r="E79" t="s">
        <v>294</v>
      </c>
      <c r="F79" t="s">
        <v>321</v>
      </c>
      <c r="G79" t="s">
        <v>556</v>
      </c>
      <c r="H79" t="s">
        <v>554</v>
      </c>
      <c r="M79" t="s">
        <v>459</v>
      </c>
      <c r="N79" t="s">
        <v>303</v>
      </c>
      <c r="O79" t="s">
        <v>303</v>
      </c>
      <c r="P79" t="s">
        <v>303</v>
      </c>
      <c r="Q79" t="s">
        <v>303</v>
      </c>
      <c r="R79" t="s">
        <v>326</v>
      </c>
      <c r="S79" t="s">
        <v>303</v>
      </c>
      <c r="T79" s="1">
        <v>33270</v>
      </c>
      <c r="U79" t="s">
        <v>559</v>
      </c>
      <c r="V79" t="s">
        <v>24</v>
      </c>
      <c r="W79" t="s">
        <v>24</v>
      </c>
      <c r="Y79">
        <v>1</v>
      </c>
      <c r="Z79">
        <v>1</v>
      </c>
      <c r="AD79">
        <v>1</v>
      </c>
      <c r="AE79" t="s">
        <v>24</v>
      </c>
      <c r="AH79" s="8">
        <v>9.809908007</v>
      </c>
      <c r="AJ79" s="8">
        <v>4.841366649</v>
      </c>
      <c r="AL79" s="8">
        <v>5.804237731</v>
      </c>
      <c r="BF79" s="8">
        <v>6.818504129</v>
      </c>
      <c r="BI79">
        <v>1</v>
      </c>
      <c r="BJ79" t="s">
        <v>17</v>
      </c>
      <c r="BK79" t="s">
        <v>758</v>
      </c>
      <c r="BL79" s="6" t="s">
        <v>743</v>
      </c>
      <c r="BM79" s="22">
        <v>99.63128963</v>
      </c>
      <c r="BN79" s="22" t="s">
        <v>743</v>
      </c>
      <c r="BO79" s="22">
        <v>99.79892987</v>
      </c>
      <c r="BP79" s="22" t="s">
        <v>743</v>
      </c>
      <c r="BQ79" s="22">
        <v>99.7507092</v>
      </c>
      <c r="BR79" s="22" t="s">
        <v>743</v>
      </c>
      <c r="BT79" s="22" t="s">
        <v>743</v>
      </c>
      <c r="BV79" s="22" t="s">
        <v>743</v>
      </c>
      <c r="BX79" s="22" t="s">
        <v>743</v>
      </c>
      <c r="BZ79" s="22" t="s">
        <v>743</v>
      </c>
      <c r="CD79" s="22" t="s">
        <v>743</v>
      </c>
      <c r="CE79" s="22">
        <v>99.72345457</v>
      </c>
      <c r="CH79" s="22" t="s">
        <v>743</v>
      </c>
      <c r="CI79" s="22">
        <v>99.63128963</v>
      </c>
      <c r="CJ79" s="22" t="s">
        <v>743</v>
      </c>
      <c r="CK79" s="22">
        <v>99.79892987</v>
      </c>
      <c r="CL79" s="22" t="s">
        <v>743</v>
      </c>
      <c r="CM79" s="22">
        <v>99.7507092</v>
      </c>
      <c r="CN79" s="22" t="s">
        <v>743</v>
      </c>
      <c r="CP79" s="22" t="s">
        <v>743</v>
      </c>
      <c r="CR79" s="22" t="s">
        <v>743</v>
      </c>
      <c r="CT79" s="22" t="s">
        <v>743</v>
      </c>
      <c r="CV79" s="22" t="s">
        <v>743</v>
      </c>
      <c r="CZ79" s="22" t="s">
        <v>743</v>
      </c>
      <c r="DA79" s="22">
        <v>99.72345457</v>
      </c>
      <c r="DI79" s="6">
        <v>2465.6</v>
      </c>
      <c r="DK79" s="6">
        <v>2660.6</v>
      </c>
      <c r="DM79" s="6">
        <v>2407.8</v>
      </c>
      <c r="DO79" s="6">
        <v>2328.3</v>
      </c>
      <c r="EI79" s="6">
        <v>2465.6</v>
      </c>
      <c r="EJ79" s="6"/>
      <c r="EK79" s="6">
        <v>2660.6</v>
      </c>
      <c r="EL79" s="6"/>
      <c r="EM79" s="6">
        <v>2407.8</v>
      </c>
      <c r="EN79" s="6"/>
      <c r="EO79" s="6">
        <v>2328.3</v>
      </c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I79" s="6">
        <f t="shared" si="3"/>
        <v>2465.566666666667</v>
      </c>
    </row>
    <row r="80" spans="1:161" ht="12.75">
      <c r="A80" s="29">
        <v>493</v>
      </c>
      <c r="B80" s="29" t="s">
        <v>179</v>
      </c>
      <c r="C80" t="s">
        <v>561</v>
      </c>
      <c r="D80" t="s">
        <v>334</v>
      </c>
      <c r="E80" t="s">
        <v>294</v>
      </c>
      <c r="F80" t="s">
        <v>560</v>
      </c>
      <c r="G80" t="s">
        <v>327</v>
      </c>
      <c r="H80" t="s">
        <v>489</v>
      </c>
      <c r="M80" t="s">
        <v>395</v>
      </c>
      <c r="N80" t="s">
        <v>329</v>
      </c>
      <c r="O80" t="s">
        <v>303</v>
      </c>
      <c r="P80" t="s">
        <v>329</v>
      </c>
      <c r="Q80" t="s">
        <v>303</v>
      </c>
      <c r="R80" t="s">
        <v>326</v>
      </c>
      <c r="S80" t="s">
        <v>329</v>
      </c>
      <c r="T80" s="1">
        <v>36100</v>
      </c>
      <c r="U80" t="s">
        <v>563</v>
      </c>
      <c r="V80" t="s">
        <v>24</v>
      </c>
      <c r="W80" t="s">
        <v>24</v>
      </c>
      <c r="Y80">
        <v>1</v>
      </c>
      <c r="Z80">
        <v>1</v>
      </c>
      <c r="AD80">
        <v>0</v>
      </c>
      <c r="AE80" t="s">
        <v>24</v>
      </c>
      <c r="AH80" s="8">
        <v>2.310569106</v>
      </c>
      <c r="AJ80" s="8">
        <v>23.00325203</v>
      </c>
      <c r="AL80" s="8">
        <v>1.388617886</v>
      </c>
      <c r="AN80" s="6">
        <v>3.642276423</v>
      </c>
      <c r="BF80" s="8">
        <v>7.586178862</v>
      </c>
      <c r="BI80">
        <v>0</v>
      </c>
      <c r="BJ80" t="s">
        <v>17</v>
      </c>
      <c r="BK80" t="s">
        <v>758</v>
      </c>
      <c r="BL80" s="6" t="s">
        <v>743</v>
      </c>
      <c r="BN80" s="22" t="s">
        <v>743</v>
      </c>
      <c r="BP80" s="22" t="s">
        <v>743</v>
      </c>
      <c r="BR80" s="22" t="s">
        <v>743</v>
      </c>
      <c r="BT80" s="22" t="s">
        <v>743</v>
      </c>
      <c r="BV80" s="22" t="s">
        <v>743</v>
      </c>
      <c r="BX80" s="22" t="s">
        <v>743</v>
      </c>
      <c r="BZ80" s="22" t="s">
        <v>743</v>
      </c>
      <c r="CD80" s="22" t="s">
        <v>743</v>
      </c>
      <c r="CE80" s="22">
        <v>98.38934631</v>
      </c>
      <c r="CH80" s="22" t="s">
        <v>743</v>
      </c>
      <c r="CJ80" s="22" t="s">
        <v>743</v>
      </c>
      <c r="CL80" s="22" t="s">
        <v>743</v>
      </c>
      <c r="CN80" s="22" t="s">
        <v>743</v>
      </c>
      <c r="CP80" s="22" t="s">
        <v>743</v>
      </c>
      <c r="CR80" s="22" t="s">
        <v>743</v>
      </c>
      <c r="CT80" s="22" t="s">
        <v>743</v>
      </c>
      <c r="CV80" s="22" t="s">
        <v>743</v>
      </c>
      <c r="CZ80" s="22" t="s">
        <v>743</v>
      </c>
      <c r="DA80" s="22">
        <v>98.38934631</v>
      </c>
      <c r="DD80" s="6">
        <v>471</v>
      </c>
      <c r="DI80" s="6">
        <v>471</v>
      </c>
      <c r="EI80" s="6">
        <v>471</v>
      </c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</row>
    <row r="81" spans="1:165" ht="12.75">
      <c r="A81" s="29">
        <v>493</v>
      </c>
      <c r="B81" s="29" t="s">
        <v>178</v>
      </c>
      <c r="C81" t="s">
        <v>561</v>
      </c>
      <c r="D81" t="s">
        <v>334</v>
      </c>
      <c r="E81" t="s">
        <v>294</v>
      </c>
      <c r="F81" t="s">
        <v>560</v>
      </c>
      <c r="G81" t="s">
        <v>327</v>
      </c>
      <c r="H81" t="s">
        <v>489</v>
      </c>
      <c r="M81" t="s">
        <v>395</v>
      </c>
      <c r="N81" t="s">
        <v>329</v>
      </c>
      <c r="O81" t="s">
        <v>303</v>
      </c>
      <c r="P81" t="s">
        <v>329</v>
      </c>
      <c r="Q81" t="s">
        <v>303</v>
      </c>
      <c r="R81" t="s">
        <v>326</v>
      </c>
      <c r="S81" t="s">
        <v>329</v>
      </c>
      <c r="T81" s="1">
        <v>35468</v>
      </c>
      <c r="U81" t="s">
        <v>562</v>
      </c>
      <c r="V81" t="s">
        <v>28</v>
      </c>
      <c r="W81" t="s">
        <v>28</v>
      </c>
      <c r="Y81">
        <v>1</v>
      </c>
      <c r="Z81">
        <v>1</v>
      </c>
      <c r="AD81">
        <v>1</v>
      </c>
      <c r="AE81" t="s">
        <v>24</v>
      </c>
      <c r="AH81" s="8">
        <v>245.7761429</v>
      </c>
      <c r="AJ81" s="8">
        <v>5.239365966</v>
      </c>
      <c r="AL81" s="8">
        <v>12.31450745</v>
      </c>
      <c r="BF81" s="8">
        <v>87.7766721</v>
      </c>
      <c r="BI81">
        <v>1</v>
      </c>
      <c r="BJ81" t="s">
        <v>17</v>
      </c>
      <c r="BK81" t="s">
        <v>758</v>
      </c>
      <c r="BL81" s="6" t="s">
        <v>743</v>
      </c>
      <c r="BM81" s="22">
        <v>71.37477954</v>
      </c>
      <c r="BN81" s="22" t="s">
        <v>743</v>
      </c>
      <c r="BO81" s="22">
        <v>98.96291252</v>
      </c>
      <c r="BP81" s="22" t="s">
        <v>743</v>
      </c>
      <c r="BQ81" s="22">
        <v>98.48062832</v>
      </c>
      <c r="BR81" s="22" t="s">
        <v>743</v>
      </c>
      <c r="BT81" s="22" t="s">
        <v>743</v>
      </c>
      <c r="BV81" s="22" t="s">
        <v>743</v>
      </c>
      <c r="BX81" s="22" t="s">
        <v>743</v>
      </c>
      <c r="BZ81" s="22" t="s">
        <v>743</v>
      </c>
      <c r="CD81" s="22" t="s">
        <v>743</v>
      </c>
      <c r="CE81" s="22">
        <v>87.889532</v>
      </c>
      <c r="CH81" s="22" t="s">
        <v>743</v>
      </c>
      <c r="CI81" s="22">
        <v>71.37477954</v>
      </c>
      <c r="CJ81" s="22" t="s">
        <v>743</v>
      </c>
      <c r="CK81" s="22">
        <v>98.96291252</v>
      </c>
      <c r="CL81" s="22" t="s">
        <v>743</v>
      </c>
      <c r="CM81" s="22">
        <v>98.48062832</v>
      </c>
      <c r="CN81" s="22" t="s">
        <v>743</v>
      </c>
      <c r="CP81" s="22" t="s">
        <v>743</v>
      </c>
      <c r="CR81" s="22" t="s">
        <v>743</v>
      </c>
      <c r="CT81" s="22" t="s">
        <v>743</v>
      </c>
      <c r="CV81" s="22" t="s">
        <v>743</v>
      </c>
      <c r="CZ81" s="22" t="s">
        <v>743</v>
      </c>
      <c r="DA81" s="22">
        <v>87.889532</v>
      </c>
      <c r="DD81" s="6">
        <v>724.8</v>
      </c>
      <c r="DI81" s="6">
        <v>724.8</v>
      </c>
      <c r="DK81" s="6">
        <v>858.6</v>
      </c>
      <c r="DM81" s="6">
        <v>505.2</v>
      </c>
      <c r="DO81" s="6">
        <v>810.5</v>
      </c>
      <c r="EI81" s="6">
        <v>724.8</v>
      </c>
      <c r="EJ81" s="6"/>
      <c r="EK81" s="6">
        <v>858.6</v>
      </c>
      <c r="EL81" s="6"/>
      <c r="EM81" s="6">
        <v>505.2</v>
      </c>
      <c r="EN81" s="6"/>
      <c r="EO81" s="6">
        <v>810.5</v>
      </c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I81" s="6">
        <f aca="true" t="shared" si="4" ref="FI81:FI86">AVERAGE(EO81,EM81,EK81)</f>
        <v>724.7666666666668</v>
      </c>
    </row>
    <row r="82" spans="1:165" ht="12.75">
      <c r="A82" s="29">
        <v>494</v>
      </c>
      <c r="B82" s="29" t="s">
        <v>180</v>
      </c>
      <c r="C82" t="s">
        <v>565</v>
      </c>
      <c r="D82" t="s">
        <v>566</v>
      </c>
      <c r="E82" t="s">
        <v>294</v>
      </c>
      <c r="F82" t="s">
        <v>564</v>
      </c>
      <c r="G82" t="s">
        <v>423</v>
      </c>
      <c r="H82" t="s">
        <v>489</v>
      </c>
      <c r="M82" t="s">
        <v>395</v>
      </c>
      <c r="N82" t="s">
        <v>303</v>
      </c>
      <c r="O82" t="s">
        <v>303</v>
      </c>
      <c r="P82" t="s">
        <v>329</v>
      </c>
      <c r="Q82" t="s">
        <v>303</v>
      </c>
      <c r="R82" t="s">
        <v>326</v>
      </c>
      <c r="S82" t="s">
        <v>329</v>
      </c>
      <c r="T82" s="1">
        <v>35535</v>
      </c>
      <c r="U82" t="s">
        <v>567</v>
      </c>
      <c r="V82" t="s">
        <v>31</v>
      </c>
      <c r="W82" t="s">
        <v>31</v>
      </c>
      <c r="Y82">
        <v>3</v>
      </c>
      <c r="Z82">
        <v>3</v>
      </c>
      <c r="AD82">
        <v>1</v>
      </c>
      <c r="AE82" t="s">
        <v>785</v>
      </c>
      <c r="AH82" s="8">
        <v>3.510617022</v>
      </c>
      <c r="AJ82" s="8">
        <v>4.044506117</v>
      </c>
      <c r="AL82" s="8">
        <v>3.745833048</v>
      </c>
      <c r="BF82" s="8">
        <v>3.766985396</v>
      </c>
      <c r="BI82">
        <v>1</v>
      </c>
      <c r="BJ82" t="s">
        <v>785</v>
      </c>
      <c r="BL82" s="6" t="s">
        <v>743</v>
      </c>
      <c r="BM82" s="22">
        <v>99.99985536</v>
      </c>
      <c r="BN82" s="22" t="s">
        <v>743</v>
      </c>
      <c r="BO82" s="22">
        <v>99.99980371</v>
      </c>
      <c r="BP82" s="22" t="s">
        <v>743</v>
      </c>
      <c r="BQ82" s="22">
        <v>99.99981896</v>
      </c>
      <c r="BR82" s="22" t="s">
        <v>743</v>
      </c>
      <c r="BT82" s="22" t="s">
        <v>743</v>
      </c>
      <c r="BV82" s="22" t="s">
        <v>743</v>
      </c>
      <c r="BX82" s="22" t="s">
        <v>743</v>
      </c>
      <c r="BZ82" s="22" t="s">
        <v>743</v>
      </c>
      <c r="CD82" s="22" t="s">
        <v>743</v>
      </c>
      <c r="CE82" s="22">
        <v>99.99982764</v>
      </c>
      <c r="CH82" s="22" t="s">
        <v>743</v>
      </c>
      <c r="CI82" s="22">
        <v>99.99985536</v>
      </c>
      <c r="CJ82" s="22" t="s">
        <v>743</v>
      </c>
      <c r="CK82" s="22">
        <v>99.99980371</v>
      </c>
      <c r="CL82" s="22" t="s">
        <v>743</v>
      </c>
      <c r="CM82" s="22">
        <v>99.99981896</v>
      </c>
      <c r="CN82" s="22" t="s">
        <v>743</v>
      </c>
      <c r="CP82" s="22" t="s">
        <v>743</v>
      </c>
      <c r="CR82" s="22" t="s">
        <v>743</v>
      </c>
      <c r="CT82" s="22" t="s">
        <v>743</v>
      </c>
      <c r="CV82" s="22" t="s">
        <v>743</v>
      </c>
      <c r="CZ82" s="22" t="s">
        <v>743</v>
      </c>
      <c r="DA82" s="22">
        <v>99.99982764</v>
      </c>
      <c r="DD82" s="6">
        <v>54.5</v>
      </c>
      <c r="DE82" s="6">
        <v>2185530.4</v>
      </c>
      <c r="DI82" s="6">
        <v>2185584.9</v>
      </c>
      <c r="DK82" s="6">
        <v>2427154.6</v>
      </c>
      <c r="DM82" s="6">
        <v>2060485.6</v>
      </c>
      <c r="DO82" s="6">
        <v>2069114.4</v>
      </c>
      <c r="EI82" s="6">
        <v>2185584.9</v>
      </c>
      <c r="EJ82" s="6"/>
      <c r="EK82" s="6">
        <v>2427154.6</v>
      </c>
      <c r="EL82" s="6"/>
      <c r="EM82" s="6">
        <v>2060485.6</v>
      </c>
      <c r="EN82" s="6"/>
      <c r="EO82" s="6">
        <v>2069114.4</v>
      </c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I82" s="6">
        <f t="shared" si="4"/>
        <v>2185584.8666666667</v>
      </c>
    </row>
    <row r="83" spans="1:165" ht="12.75">
      <c r="A83" s="29">
        <v>495</v>
      </c>
      <c r="B83" s="29" t="s">
        <v>182</v>
      </c>
      <c r="C83" t="s">
        <v>568</v>
      </c>
      <c r="D83" t="s">
        <v>569</v>
      </c>
      <c r="E83" t="s">
        <v>294</v>
      </c>
      <c r="F83" t="s">
        <v>321</v>
      </c>
      <c r="G83" t="s">
        <v>301</v>
      </c>
      <c r="H83" t="s">
        <v>570</v>
      </c>
      <c r="M83" t="s">
        <v>572</v>
      </c>
      <c r="N83" t="s">
        <v>303</v>
      </c>
      <c r="O83" t="s">
        <v>303</v>
      </c>
      <c r="P83" t="s">
        <v>303</v>
      </c>
      <c r="Q83" t="s">
        <v>303</v>
      </c>
      <c r="R83" t="s">
        <v>326</v>
      </c>
      <c r="S83" t="s">
        <v>303</v>
      </c>
      <c r="T83" s="1">
        <v>35754</v>
      </c>
      <c r="U83" t="s">
        <v>573</v>
      </c>
      <c r="V83" t="s">
        <v>31</v>
      </c>
      <c r="W83" t="s">
        <v>24</v>
      </c>
      <c r="Y83">
        <v>3</v>
      </c>
      <c r="Z83">
        <v>3</v>
      </c>
      <c r="AD83">
        <v>1</v>
      </c>
      <c r="AE83" t="s">
        <v>53</v>
      </c>
      <c r="AF83" t="s">
        <v>183</v>
      </c>
      <c r="AH83" s="8">
        <v>96.7509647</v>
      </c>
      <c r="AJ83" s="8">
        <v>83.99372864</v>
      </c>
      <c r="AL83" s="8">
        <v>74.13621982</v>
      </c>
      <c r="BF83" s="8">
        <v>84.96030439</v>
      </c>
      <c r="BI83">
        <v>1</v>
      </c>
      <c r="BJ83" t="s">
        <v>785</v>
      </c>
      <c r="BK83" t="s">
        <v>183</v>
      </c>
      <c r="BL83" s="6" t="s">
        <v>743</v>
      </c>
      <c r="BM83" s="22">
        <v>99.9714916</v>
      </c>
      <c r="BN83" s="22" t="s">
        <v>743</v>
      </c>
      <c r="BO83" s="22">
        <v>99.97316947</v>
      </c>
      <c r="BP83" s="22" t="s">
        <v>743</v>
      </c>
      <c r="BQ83" s="22">
        <v>99.96772072</v>
      </c>
      <c r="BR83" s="22" t="s">
        <v>743</v>
      </c>
      <c r="BT83" s="22" t="s">
        <v>743</v>
      </c>
      <c r="BV83" s="22" t="s">
        <v>743</v>
      </c>
      <c r="BX83" s="22" t="s">
        <v>743</v>
      </c>
      <c r="BZ83" s="22" t="s">
        <v>743</v>
      </c>
      <c r="CD83" s="22" t="s">
        <v>743</v>
      </c>
      <c r="CE83" s="22">
        <v>99.97110525</v>
      </c>
      <c r="CH83" s="22" t="s">
        <v>743</v>
      </c>
      <c r="CI83" s="22">
        <v>99.9714916</v>
      </c>
      <c r="CJ83" s="22" t="s">
        <v>743</v>
      </c>
      <c r="CK83" s="22">
        <v>99.97316947</v>
      </c>
      <c r="CL83" s="22" t="s">
        <v>743</v>
      </c>
      <c r="CM83" s="22">
        <v>99.96772072</v>
      </c>
      <c r="CN83" s="22" t="s">
        <v>743</v>
      </c>
      <c r="CP83" s="22" t="s">
        <v>743</v>
      </c>
      <c r="CR83" s="22" t="s">
        <v>743</v>
      </c>
      <c r="CT83" s="22" t="s">
        <v>743</v>
      </c>
      <c r="CV83" s="22" t="s">
        <v>743</v>
      </c>
      <c r="CZ83" s="22" t="s">
        <v>743</v>
      </c>
      <c r="DA83" s="22">
        <v>99.97110525</v>
      </c>
      <c r="DD83" s="6">
        <v>200576.8</v>
      </c>
      <c r="DE83" s="6">
        <v>93457</v>
      </c>
      <c r="DI83" s="6">
        <v>294033.7</v>
      </c>
      <c r="DK83" s="6">
        <v>339377.1</v>
      </c>
      <c r="DM83" s="6">
        <v>313052.8</v>
      </c>
      <c r="DO83" s="6">
        <v>229671.2</v>
      </c>
      <c r="EI83" s="6">
        <v>294033.7</v>
      </c>
      <c r="EJ83" s="6"/>
      <c r="EK83" s="6">
        <v>339377.1</v>
      </c>
      <c r="EL83" s="6"/>
      <c r="EM83" s="6">
        <v>313052.8</v>
      </c>
      <c r="EN83" s="6"/>
      <c r="EO83" s="6">
        <v>229671.2</v>
      </c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I83" s="6">
        <f t="shared" si="4"/>
        <v>294033.7</v>
      </c>
    </row>
    <row r="84" spans="1:165" ht="12.75">
      <c r="A84" s="29">
        <v>495</v>
      </c>
      <c r="B84" s="29" t="s">
        <v>181</v>
      </c>
      <c r="C84" t="s">
        <v>568</v>
      </c>
      <c r="D84" t="s">
        <v>569</v>
      </c>
      <c r="E84" t="s">
        <v>294</v>
      </c>
      <c r="F84" t="s">
        <v>321</v>
      </c>
      <c r="G84" t="s">
        <v>301</v>
      </c>
      <c r="H84" t="s">
        <v>570</v>
      </c>
      <c r="M84" t="s">
        <v>572</v>
      </c>
      <c r="N84" t="s">
        <v>303</v>
      </c>
      <c r="O84" t="s">
        <v>303</v>
      </c>
      <c r="P84" t="s">
        <v>303</v>
      </c>
      <c r="Q84" t="s">
        <v>303</v>
      </c>
      <c r="R84" t="s">
        <v>326</v>
      </c>
      <c r="S84" t="s">
        <v>303</v>
      </c>
      <c r="T84" s="1">
        <v>32153</v>
      </c>
      <c r="U84" t="s">
        <v>571</v>
      </c>
      <c r="W84" t="s">
        <v>69</v>
      </c>
      <c r="Z84">
        <v>3</v>
      </c>
      <c r="AD84">
        <v>2</v>
      </c>
      <c r="AE84" t="s">
        <v>17</v>
      </c>
      <c r="AF84" t="s">
        <v>76</v>
      </c>
      <c r="AH84" s="8">
        <v>2180.276503</v>
      </c>
      <c r="AJ84" s="8">
        <v>943.2328</v>
      </c>
      <c r="AL84" s="8">
        <v>766.3190892</v>
      </c>
      <c r="AN84" s="6">
        <v>728.1499391</v>
      </c>
      <c r="BF84" s="8">
        <v>1154.494583</v>
      </c>
      <c r="BI84">
        <v>2</v>
      </c>
      <c r="BJ84" t="s">
        <v>17</v>
      </c>
      <c r="BK84" t="s">
        <v>746</v>
      </c>
      <c r="BL84" s="6" t="s">
        <v>743</v>
      </c>
      <c r="BM84" s="22">
        <v>99.96678373</v>
      </c>
      <c r="BN84" s="22" t="s">
        <v>743</v>
      </c>
      <c r="BO84" s="22">
        <v>99.98293514</v>
      </c>
      <c r="BP84" s="22" t="s">
        <v>743</v>
      </c>
      <c r="BQ84" s="22">
        <v>99.98487766</v>
      </c>
      <c r="BR84" s="22" t="s">
        <v>743</v>
      </c>
      <c r="BS84" s="22">
        <v>99.98711766</v>
      </c>
      <c r="BT84" s="22" t="s">
        <v>743</v>
      </c>
      <c r="BV84" s="22" t="s">
        <v>743</v>
      </c>
      <c r="BX84" s="22" t="s">
        <v>743</v>
      </c>
      <c r="BZ84" s="22" t="s">
        <v>743</v>
      </c>
      <c r="CD84" s="22" t="s">
        <v>743</v>
      </c>
      <c r="CE84" s="22">
        <v>99.97975547</v>
      </c>
      <c r="CH84" s="22" t="s">
        <v>743</v>
      </c>
      <c r="CI84" s="22">
        <v>99.96678373</v>
      </c>
      <c r="CJ84" s="22" t="s">
        <v>743</v>
      </c>
      <c r="CK84" s="22">
        <v>99.98293514</v>
      </c>
      <c r="CL84" s="22" t="s">
        <v>743</v>
      </c>
      <c r="CM84" s="22">
        <v>99.98487766</v>
      </c>
      <c r="CN84" s="22" t="s">
        <v>743</v>
      </c>
      <c r="CO84" s="22">
        <v>99.98711766</v>
      </c>
      <c r="CP84" s="22" t="s">
        <v>743</v>
      </c>
      <c r="CR84" s="22" t="s">
        <v>743</v>
      </c>
      <c r="CT84" s="22" t="s">
        <v>743</v>
      </c>
      <c r="CV84" s="22" t="s">
        <v>743</v>
      </c>
      <c r="CZ84" s="22" t="s">
        <v>743</v>
      </c>
      <c r="DA84" s="22">
        <v>99.97975547</v>
      </c>
      <c r="DI84" s="6">
        <v>5702749.4</v>
      </c>
      <c r="DK84" s="6">
        <v>6563881.5</v>
      </c>
      <c r="DM84" s="6">
        <v>5527339.2</v>
      </c>
      <c r="DO84" s="6">
        <v>5067464</v>
      </c>
      <c r="DQ84" s="6">
        <v>5652312.8</v>
      </c>
      <c r="EI84" s="6">
        <v>5702749.4</v>
      </c>
      <c r="EJ84" s="6"/>
      <c r="EK84" s="6">
        <v>6563881.5</v>
      </c>
      <c r="EL84" s="6"/>
      <c r="EM84" s="6">
        <v>5527339.2</v>
      </c>
      <c r="EN84" s="6"/>
      <c r="EO84" s="6">
        <v>5067464</v>
      </c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I84" s="6">
        <f t="shared" si="4"/>
        <v>5719561.566666666</v>
      </c>
    </row>
    <row r="85" spans="1:165" ht="12.75">
      <c r="A85" s="29">
        <v>495</v>
      </c>
      <c r="B85" s="29" t="s">
        <v>184</v>
      </c>
      <c r="C85" t="s">
        <v>568</v>
      </c>
      <c r="D85" t="s">
        <v>569</v>
      </c>
      <c r="E85" t="s">
        <v>294</v>
      </c>
      <c r="F85" t="s">
        <v>321</v>
      </c>
      <c r="G85" t="s">
        <v>301</v>
      </c>
      <c r="H85" t="s">
        <v>570</v>
      </c>
      <c r="M85" t="s">
        <v>572</v>
      </c>
      <c r="N85" t="s">
        <v>303</v>
      </c>
      <c r="O85" t="s">
        <v>303</v>
      </c>
      <c r="P85" t="s">
        <v>303</v>
      </c>
      <c r="Q85" t="s">
        <v>303</v>
      </c>
      <c r="R85" t="s">
        <v>326</v>
      </c>
      <c r="S85" t="s">
        <v>303</v>
      </c>
      <c r="T85" s="1">
        <v>32153</v>
      </c>
      <c r="U85" t="s">
        <v>574</v>
      </c>
      <c r="W85" t="s">
        <v>69</v>
      </c>
      <c r="Z85">
        <v>3</v>
      </c>
      <c r="AD85">
        <v>2</v>
      </c>
      <c r="AE85" t="s">
        <v>17</v>
      </c>
      <c r="AF85" t="s">
        <v>76</v>
      </c>
      <c r="AH85" s="8">
        <v>1282.064</v>
      </c>
      <c r="AJ85" s="8">
        <v>1706.513013</v>
      </c>
      <c r="AL85" s="8">
        <v>1232.753846</v>
      </c>
      <c r="AN85" s="6">
        <v>1078.465786</v>
      </c>
      <c r="BF85" s="8">
        <v>1324.949161</v>
      </c>
      <c r="BI85">
        <v>2</v>
      </c>
      <c r="BJ85" t="s">
        <v>17</v>
      </c>
      <c r="BK85" t="s">
        <v>746</v>
      </c>
      <c r="BL85" s="6" t="s">
        <v>743</v>
      </c>
      <c r="BM85" s="22">
        <v>99.97831975</v>
      </c>
      <c r="BN85" s="22" t="s">
        <v>743</v>
      </c>
      <c r="BO85" s="22">
        <v>99.9658267</v>
      </c>
      <c r="BP85" s="22" t="s">
        <v>743</v>
      </c>
      <c r="BQ85" s="22">
        <v>99.98098645</v>
      </c>
      <c r="BR85" s="22" t="s">
        <v>743</v>
      </c>
      <c r="BS85" s="22">
        <v>99.97937695</v>
      </c>
      <c r="BT85" s="22" t="s">
        <v>743</v>
      </c>
      <c r="BV85" s="22" t="s">
        <v>743</v>
      </c>
      <c r="BX85" s="22" t="s">
        <v>743</v>
      </c>
      <c r="BZ85" s="22" t="s">
        <v>743</v>
      </c>
      <c r="CD85" s="22" t="s">
        <v>743</v>
      </c>
      <c r="CE85" s="22">
        <v>99.9765705</v>
      </c>
      <c r="CH85" s="22" t="s">
        <v>743</v>
      </c>
      <c r="CI85" s="22">
        <v>99.97831975</v>
      </c>
      <c r="CJ85" s="22" t="s">
        <v>743</v>
      </c>
      <c r="CK85" s="22">
        <v>99.9658267</v>
      </c>
      <c r="CL85" s="22" t="s">
        <v>743</v>
      </c>
      <c r="CM85" s="22">
        <v>99.98098645</v>
      </c>
      <c r="CN85" s="22" t="s">
        <v>743</v>
      </c>
      <c r="CO85" s="22">
        <v>99.97937695</v>
      </c>
      <c r="CP85" s="22" t="s">
        <v>743</v>
      </c>
      <c r="CR85" s="22" t="s">
        <v>743</v>
      </c>
      <c r="CT85" s="22" t="s">
        <v>743</v>
      </c>
      <c r="CV85" s="22" t="s">
        <v>743</v>
      </c>
      <c r="CZ85" s="22" t="s">
        <v>743</v>
      </c>
      <c r="DA85" s="22">
        <v>99.9765705</v>
      </c>
      <c r="DI85" s="6">
        <v>5655047.2</v>
      </c>
      <c r="DK85" s="6">
        <v>5913509.9</v>
      </c>
      <c r="DM85" s="6">
        <v>4993703.1</v>
      </c>
      <c r="DO85" s="6">
        <v>6483555.9</v>
      </c>
      <c r="DQ85" s="6">
        <v>5229419.9</v>
      </c>
      <c r="EI85" s="6">
        <v>5655047.2</v>
      </c>
      <c r="EJ85" s="6"/>
      <c r="EK85" s="6">
        <v>5913509.9</v>
      </c>
      <c r="EL85" s="6"/>
      <c r="EM85" s="6">
        <v>4993703.1</v>
      </c>
      <c r="EN85" s="6"/>
      <c r="EO85" s="6">
        <v>6483555.9</v>
      </c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I85" s="6">
        <f t="shared" si="4"/>
        <v>5796922.966666666</v>
      </c>
    </row>
    <row r="86" spans="1:165" ht="12.75">
      <c r="A86" s="29">
        <v>495</v>
      </c>
      <c r="B86" s="29" t="s">
        <v>185</v>
      </c>
      <c r="C86" t="s">
        <v>568</v>
      </c>
      <c r="D86" t="s">
        <v>569</v>
      </c>
      <c r="E86" t="s">
        <v>294</v>
      </c>
      <c r="F86" t="s">
        <v>321</v>
      </c>
      <c r="G86" t="s">
        <v>301</v>
      </c>
      <c r="H86" t="s">
        <v>570</v>
      </c>
      <c r="M86" t="s">
        <v>572</v>
      </c>
      <c r="N86" t="s">
        <v>303</v>
      </c>
      <c r="O86" t="s">
        <v>303</v>
      </c>
      <c r="P86" t="s">
        <v>303</v>
      </c>
      <c r="Q86" t="s">
        <v>303</v>
      </c>
      <c r="R86" t="s">
        <v>326</v>
      </c>
      <c r="S86" t="s">
        <v>303</v>
      </c>
      <c r="T86" s="1">
        <v>32157</v>
      </c>
      <c r="U86" t="s">
        <v>575</v>
      </c>
      <c r="W86" t="s">
        <v>28</v>
      </c>
      <c r="Z86">
        <v>1</v>
      </c>
      <c r="AD86">
        <v>2</v>
      </c>
      <c r="AE86" t="s">
        <v>17</v>
      </c>
      <c r="AF86" t="s">
        <v>76</v>
      </c>
      <c r="AI86">
        <v>0</v>
      </c>
      <c r="AJ86" s="8">
        <v>57.70985349</v>
      </c>
      <c r="AK86">
        <v>0</v>
      </c>
      <c r="AL86" s="8">
        <v>18.82116785</v>
      </c>
      <c r="AM86">
        <v>100</v>
      </c>
      <c r="AN86" s="8">
        <v>3.219662986</v>
      </c>
      <c r="BE86" s="5">
        <v>4.037160324341365</v>
      </c>
      <c r="BF86" s="8">
        <v>26.58356144</v>
      </c>
      <c r="BI86">
        <v>2</v>
      </c>
      <c r="BJ86" t="s">
        <v>17</v>
      </c>
      <c r="BK86" t="s">
        <v>746</v>
      </c>
      <c r="BL86" s="6" t="s">
        <v>743</v>
      </c>
      <c r="BN86" s="22" t="s">
        <v>743</v>
      </c>
      <c r="BO86" s="22">
        <v>98.99075124</v>
      </c>
      <c r="BP86" s="22" t="s">
        <v>743</v>
      </c>
      <c r="BQ86" s="22">
        <v>99.76084616</v>
      </c>
      <c r="BR86" s="22" t="s">
        <v>743</v>
      </c>
      <c r="BS86" s="22">
        <v>99.97526457</v>
      </c>
      <c r="BT86" s="22" t="s">
        <v>743</v>
      </c>
      <c r="BV86" s="22" t="s">
        <v>743</v>
      </c>
      <c r="BX86" s="22" t="s">
        <v>743</v>
      </c>
      <c r="BZ86" s="22" t="s">
        <v>743</v>
      </c>
      <c r="CD86" s="22" t="s">
        <v>743</v>
      </c>
      <c r="CE86" s="22">
        <v>99.61116409</v>
      </c>
      <c r="CH86" s="22" t="s">
        <v>743</v>
      </c>
      <c r="CJ86" s="22" t="s">
        <v>743</v>
      </c>
      <c r="CK86" s="22">
        <v>98.99075124</v>
      </c>
      <c r="CL86" s="22" t="s">
        <v>743</v>
      </c>
      <c r="CM86" s="22">
        <v>99.76084616</v>
      </c>
      <c r="CN86" s="22" t="s">
        <v>743</v>
      </c>
      <c r="CO86" s="22">
        <v>99.97526457</v>
      </c>
      <c r="CP86" s="22" t="s">
        <v>743</v>
      </c>
      <c r="CR86" s="22" t="s">
        <v>743</v>
      </c>
      <c r="CT86" s="22" t="s">
        <v>743</v>
      </c>
      <c r="CV86" s="22" t="s">
        <v>743</v>
      </c>
      <c r="CZ86" s="22" t="s">
        <v>743</v>
      </c>
      <c r="DA86" s="22">
        <v>99.61116409</v>
      </c>
      <c r="DI86" s="6">
        <v>6698.7</v>
      </c>
      <c r="DM86" s="6">
        <v>5718.1</v>
      </c>
      <c r="DO86" s="6">
        <v>7869.9</v>
      </c>
      <c r="DQ86" s="6">
        <v>6508.2</v>
      </c>
      <c r="EI86" s="6">
        <v>6698.7</v>
      </c>
      <c r="EJ86" s="6"/>
      <c r="EK86" s="6"/>
      <c r="EL86" s="6"/>
      <c r="EM86" s="6">
        <v>5718.1</v>
      </c>
      <c r="EN86" s="6"/>
      <c r="EO86" s="6">
        <v>7869.9</v>
      </c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I86" s="6">
        <f t="shared" si="4"/>
        <v>6794</v>
      </c>
    </row>
    <row r="87" spans="1:161" ht="12.75">
      <c r="A87" s="29">
        <v>503</v>
      </c>
      <c r="B87" s="29" t="s">
        <v>187</v>
      </c>
      <c r="C87" t="s">
        <v>577</v>
      </c>
      <c r="D87" t="s">
        <v>578</v>
      </c>
      <c r="E87" t="s">
        <v>294</v>
      </c>
      <c r="F87" t="s">
        <v>576</v>
      </c>
      <c r="G87" t="s">
        <v>301</v>
      </c>
      <c r="H87" t="s">
        <v>579</v>
      </c>
      <c r="M87" t="s">
        <v>581</v>
      </c>
      <c r="N87" t="s">
        <v>303</v>
      </c>
      <c r="O87" t="s">
        <v>329</v>
      </c>
      <c r="P87" t="s">
        <v>303</v>
      </c>
      <c r="Q87" t="s">
        <v>303</v>
      </c>
      <c r="R87" t="s">
        <v>326</v>
      </c>
      <c r="S87" t="s">
        <v>329</v>
      </c>
      <c r="T87" s="1">
        <v>35032</v>
      </c>
      <c r="U87" t="s">
        <v>582</v>
      </c>
      <c r="V87" t="s">
        <v>69</v>
      </c>
      <c r="W87" t="s">
        <v>69</v>
      </c>
      <c r="Y87">
        <v>3</v>
      </c>
      <c r="Z87">
        <v>3</v>
      </c>
      <c r="AD87">
        <v>1</v>
      </c>
      <c r="AE87" t="s">
        <v>53</v>
      </c>
      <c r="AG87">
        <v>0.30319776554607597</v>
      </c>
      <c r="AH87" s="8">
        <v>640.9176068630001</v>
      </c>
      <c r="AI87">
        <v>0.3760921687911986</v>
      </c>
      <c r="AJ87" s="8">
        <v>539.898161806</v>
      </c>
      <c r="AK87">
        <v>0.5808757819841059</v>
      </c>
      <c r="AL87" s="8">
        <v>435.16666667799996</v>
      </c>
      <c r="BE87" s="5">
        <v>0.40232741425830676</v>
      </c>
      <c r="BF87" s="8">
        <v>538.6608118</v>
      </c>
      <c r="BL87" s="6" t="s">
        <v>743</v>
      </c>
      <c r="BN87" s="22" t="s">
        <v>743</v>
      </c>
      <c r="BP87" s="22" t="s">
        <v>743</v>
      </c>
      <c r="BR87" s="22" t="s">
        <v>743</v>
      </c>
      <c r="BT87" s="22" t="s">
        <v>743</v>
      </c>
      <c r="BV87" s="22" t="s">
        <v>743</v>
      </c>
      <c r="BX87" s="22" t="s">
        <v>743</v>
      </c>
      <c r="BZ87" s="22" t="s">
        <v>743</v>
      </c>
      <c r="CD87" s="22" t="s">
        <v>743</v>
      </c>
      <c r="CH87" s="22" t="s">
        <v>743</v>
      </c>
      <c r="CJ87" s="22" t="s">
        <v>743</v>
      </c>
      <c r="CL87" s="22" t="s">
        <v>743</v>
      </c>
      <c r="CN87" s="22" t="s">
        <v>743</v>
      </c>
      <c r="CP87" s="22" t="s">
        <v>743</v>
      </c>
      <c r="CR87" s="22" t="s">
        <v>743</v>
      </c>
      <c r="CT87" s="22" t="s">
        <v>743</v>
      </c>
      <c r="CV87" s="22" t="s">
        <v>743</v>
      </c>
      <c r="CZ87" s="22" t="s">
        <v>743</v>
      </c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</row>
    <row r="88" spans="1:161" ht="12.75">
      <c r="A88" s="29">
        <v>503</v>
      </c>
      <c r="B88" s="29" t="s">
        <v>188</v>
      </c>
      <c r="C88" t="s">
        <v>577</v>
      </c>
      <c r="D88" t="s">
        <v>578</v>
      </c>
      <c r="E88" t="s">
        <v>294</v>
      </c>
      <c r="F88" t="s">
        <v>576</v>
      </c>
      <c r="G88" t="s">
        <v>301</v>
      </c>
      <c r="H88" t="s">
        <v>579</v>
      </c>
      <c r="M88" t="s">
        <v>581</v>
      </c>
      <c r="N88" t="s">
        <v>303</v>
      </c>
      <c r="O88" t="s">
        <v>329</v>
      </c>
      <c r="P88" t="s">
        <v>303</v>
      </c>
      <c r="Q88" t="s">
        <v>303</v>
      </c>
      <c r="R88" t="s">
        <v>326</v>
      </c>
      <c r="S88" t="s">
        <v>329</v>
      </c>
      <c r="T88" s="1">
        <v>35032</v>
      </c>
      <c r="U88" t="s">
        <v>583</v>
      </c>
      <c r="V88" t="s">
        <v>69</v>
      </c>
      <c r="W88" t="s">
        <v>69</v>
      </c>
      <c r="Y88">
        <v>3</v>
      </c>
      <c r="Z88">
        <v>3</v>
      </c>
      <c r="AD88">
        <v>1</v>
      </c>
      <c r="AE88" t="s">
        <v>785</v>
      </c>
      <c r="AH88" s="8">
        <v>548.398243</v>
      </c>
      <c r="AJ88" s="8">
        <v>1303.333333</v>
      </c>
      <c r="AL88" s="8">
        <v>557.755102</v>
      </c>
      <c r="BF88" s="8">
        <v>803.1622261</v>
      </c>
      <c r="BL88" s="6" t="s">
        <v>743</v>
      </c>
      <c r="BN88" s="22" t="s">
        <v>743</v>
      </c>
      <c r="BP88" s="22" t="s">
        <v>743</v>
      </c>
      <c r="BR88" s="22" t="s">
        <v>743</v>
      </c>
      <c r="BT88" s="22" t="s">
        <v>743</v>
      </c>
      <c r="BV88" s="22" t="s">
        <v>743</v>
      </c>
      <c r="BX88" s="22" t="s">
        <v>743</v>
      </c>
      <c r="BZ88" s="22" t="s">
        <v>743</v>
      </c>
      <c r="CD88" s="22" t="s">
        <v>743</v>
      </c>
      <c r="CH88" s="22" t="s">
        <v>743</v>
      </c>
      <c r="CJ88" s="22" t="s">
        <v>743</v>
      </c>
      <c r="CL88" s="22" t="s">
        <v>743</v>
      </c>
      <c r="CN88" s="22" t="s">
        <v>743</v>
      </c>
      <c r="CP88" s="22" t="s">
        <v>743</v>
      </c>
      <c r="CR88" s="22" t="s">
        <v>743</v>
      </c>
      <c r="CT88" s="22" t="s">
        <v>743</v>
      </c>
      <c r="CV88" s="22" t="s">
        <v>743</v>
      </c>
      <c r="CZ88" s="22" t="s">
        <v>743</v>
      </c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</row>
    <row r="89" spans="1:165" ht="12.75">
      <c r="A89" s="29">
        <v>503</v>
      </c>
      <c r="B89" s="29" t="s">
        <v>186</v>
      </c>
      <c r="C89" t="s">
        <v>577</v>
      </c>
      <c r="D89" t="s">
        <v>578</v>
      </c>
      <c r="E89" t="s">
        <v>294</v>
      </c>
      <c r="F89" t="s">
        <v>576</v>
      </c>
      <c r="G89" t="s">
        <v>301</v>
      </c>
      <c r="H89" t="s">
        <v>579</v>
      </c>
      <c r="M89" t="s">
        <v>581</v>
      </c>
      <c r="N89" t="s">
        <v>303</v>
      </c>
      <c r="O89" t="s">
        <v>329</v>
      </c>
      <c r="P89" t="s">
        <v>303</v>
      </c>
      <c r="Q89" t="s">
        <v>303</v>
      </c>
      <c r="R89" t="s">
        <v>326</v>
      </c>
      <c r="S89" t="s">
        <v>329</v>
      </c>
      <c r="T89" s="1">
        <v>34029</v>
      </c>
      <c r="U89" t="s">
        <v>580</v>
      </c>
      <c r="V89" t="s">
        <v>72</v>
      </c>
      <c r="W89" t="s">
        <v>31</v>
      </c>
      <c r="Y89">
        <v>3</v>
      </c>
      <c r="Z89">
        <v>3</v>
      </c>
      <c r="AD89">
        <v>2</v>
      </c>
      <c r="AE89" t="s">
        <v>53</v>
      </c>
      <c r="AH89" s="8">
        <v>787.8522339</v>
      </c>
      <c r="AJ89" s="8">
        <v>799.5209367</v>
      </c>
      <c r="AL89" s="8">
        <v>793.6401764</v>
      </c>
      <c r="BF89" s="8">
        <v>793.6711157</v>
      </c>
      <c r="BI89">
        <v>2</v>
      </c>
      <c r="BJ89" t="s">
        <v>53</v>
      </c>
      <c r="BL89" s="6" t="s">
        <v>743</v>
      </c>
      <c r="BM89" s="22">
        <v>99.76451023</v>
      </c>
      <c r="BN89" s="22" t="s">
        <v>743</v>
      </c>
      <c r="BO89" s="22">
        <v>99.75499716</v>
      </c>
      <c r="BP89" s="22" t="s">
        <v>743</v>
      </c>
      <c r="BQ89" s="22">
        <v>99.76565877</v>
      </c>
      <c r="BR89" s="22" t="s">
        <v>743</v>
      </c>
      <c r="BT89" s="22" t="s">
        <v>743</v>
      </c>
      <c r="BV89" s="22" t="s">
        <v>743</v>
      </c>
      <c r="BX89" s="22" t="s">
        <v>743</v>
      </c>
      <c r="BZ89" s="22" t="s">
        <v>743</v>
      </c>
      <c r="CD89" s="22" t="s">
        <v>743</v>
      </c>
      <c r="CE89" s="22">
        <v>99.76179359</v>
      </c>
      <c r="CH89" s="22" t="s">
        <v>743</v>
      </c>
      <c r="CI89" s="22">
        <v>99.76451023</v>
      </c>
      <c r="CJ89" s="22" t="s">
        <v>743</v>
      </c>
      <c r="CK89" s="22">
        <v>99.75499716</v>
      </c>
      <c r="CL89" s="22" t="s">
        <v>743</v>
      </c>
      <c r="CM89" s="22">
        <v>99.76565877</v>
      </c>
      <c r="CN89" s="22" t="s">
        <v>743</v>
      </c>
      <c r="CP89" s="22" t="s">
        <v>743</v>
      </c>
      <c r="CR89" s="22" t="s">
        <v>743</v>
      </c>
      <c r="CT89" s="22" t="s">
        <v>743</v>
      </c>
      <c r="CV89" s="22" t="s">
        <v>743</v>
      </c>
      <c r="CZ89" s="22" t="s">
        <v>743</v>
      </c>
      <c r="DA89" s="22">
        <v>99.76179359</v>
      </c>
      <c r="DD89" s="6">
        <v>334559</v>
      </c>
      <c r="DI89" s="6">
        <v>333186.3</v>
      </c>
      <c r="DK89" s="6">
        <v>334559</v>
      </c>
      <c r="DM89" s="6">
        <v>326331.3</v>
      </c>
      <c r="DO89" s="6">
        <v>338668.6</v>
      </c>
      <c r="EI89" s="6">
        <v>333186.3</v>
      </c>
      <c r="EJ89" s="6"/>
      <c r="EK89" s="6">
        <v>334559</v>
      </c>
      <c r="EL89" s="6"/>
      <c r="EM89" s="6">
        <v>326331.3</v>
      </c>
      <c r="EN89" s="6"/>
      <c r="EO89" s="6">
        <v>338668.6</v>
      </c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I89" s="6">
        <f>AVERAGE(EO89,EM89,EK89)</f>
        <v>333186.3</v>
      </c>
    </row>
    <row r="90" spans="1:165" ht="12.75">
      <c r="A90" s="29">
        <v>503</v>
      </c>
      <c r="B90" s="29" t="s">
        <v>189</v>
      </c>
      <c r="C90" t="s">
        <v>577</v>
      </c>
      <c r="D90" t="s">
        <v>578</v>
      </c>
      <c r="E90" t="s">
        <v>294</v>
      </c>
      <c r="F90" t="s">
        <v>576</v>
      </c>
      <c r="G90" t="s">
        <v>301</v>
      </c>
      <c r="H90" t="s">
        <v>579</v>
      </c>
      <c r="M90" t="s">
        <v>581</v>
      </c>
      <c r="N90" t="s">
        <v>303</v>
      </c>
      <c r="O90" t="s">
        <v>329</v>
      </c>
      <c r="P90" t="s">
        <v>303</v>
      </c>
      <c r="Q90" t="s">
        <v>303</v>
      </c>
      <c r="R90" t="s">
        <v>326</v>
      </c>
      <c r="S90" t="s">
        <v>329</v>
      </c>
      <c r="T90" s="1">
        <v>34029</v>
      </c>
      <c r="U90" t="s">
        <v>584</v>
      </c>
      <c r="V90" t="s">
        <v>72</v>
      </c>
      <c r="W90" t="s">
        <v>31</v>
      </c>
      <c r="Y90">
        <v>3</v>
      </c>
      <c r="Z90">
        <v>3</v>
      </c>
      <c r="AD90">
        <v>2</v>
      </c>
      <c r="AE90" t="s">
        <v>785</v>
      </c>
      <c r="AH90" s="8">
        <v>734.7568667</v>
      </c>
      <c r="AJ90" s="8">
        <v>879.0751468</v>
      </c>
      <c r="AL90" s="8">
        <v>1284.062107</v>
      </c>
      <c r="BF90" s="8">
        <v>965.9647069</v>
      </c>
      <c r="BI90">
        <v>2</v>
      </c>
      <c r="BJ90" t="s">
        <v>785</v>
      </c>
      <c r="BL90" s="6" t="s">
        <v>743</v>
      </c>
      <c r="BM90" s="22">
        <v>98.93281656</v>
      </c>
      <c r="BN90" s="22" t="s">
        <v>743</v>
      </c>
      <c r="BO90" s="22">
        <v>98.88850587</v>
      </c>
      <c r="BP90" s="22" t="s">
        <v>743</v>
      </c>
      <c r="BQ90" s="22">
        <v>98.15765875</v>
      </c>
      <c r="BR90" s="22" t="s">
        <v>743</v>
      </c>
      <c r="BT90" s="22" t="s">
        <v>743</v>
      </c>
      <c r="BV90" s="22" t="s">
        <v>743</v>
      </c>
      <c r="BX90" s="22" t="s">
        <v>743</v>
      </c>
      <c r="BZ90" s="22" t="s">
        <v>743</v>
      </c>
      <c r="CD90" s="22" t="s">
        <v>743</v>
      </c>
      <c r="CE90" s="22">
        <v>98.66847237</v>
      </c>
      <c r="CH90" s="22" t="s">
        <v>743</v>
      </c>
      <c r="CI90" s="22">
        <v>98.93281656</v>
      </c>
      <c r="CJ90" s="22" t="s">
        <v>743</v>
      </c>
      <c r="CK90" s="22">
        <v>98.88850587</v>
      </c>
      <c r="CL90" s="22" t="s">
        <v>743</v>
      </c>
      <c r="CM90" s="22">
        <v>98.15765875</v>
      </c>
      <c r="CN90" s="22" t="s">
        <v>743</v>
      </c>
      <c r="CP90" s="22" t="s">
        <v>743</v>
      </c>
      <c r="CR90" s="22" t="s">
        <v>743</v>
      </c>
      <c r="CT90" s="22" t="s">
        <v>743</v>
      </c>
      <c r="CV90" s="22" t="s">
        <v>743</v>
      </c>
      <c r="CZ90" s="22" t="s">
        <v>743</v>
      </c>
      <c r="DA90" s="22">
        <v>98.66847237</v>
      </c>
      <c r="DD90" s="6">
        <v>68850.1</v>
      </c>
      <c r="DI90" s="6">
        <v>72545.6</v>
      </c>
      <c r="DK90" s="6">
        <v>68850.1</v>
      </c>
      <c r="DM90" s="6">
        <v>79089.5</v>
      </c>
      <c r="DO90" s="6">
        <v>69697.3</v>
      </c>
      <c r="EI90" s="6">
        <v>72545.6</v>
      </c>
      <c r="EJ90" s="6"/>
      <c r="EK90" s="6">
        <v>68850.1</v>
      </c>
      <c r="EL90" s="6"/>
      <c r="EM90" s="6">
        <v>79089.5</v>
      </c>
      <c r="EN90" s="6"/>
      <c r="EO90" s="6">
        <v>69697.3</v>
      </c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I90" s="6">
        <f>AVERAGE(EO90,EM90,EK90)</f>
        <v>72545.63333333333</v>
      </c>
    </row>
    <row r="91" spans="1:165" ht="12.75">
      <c r="A91" s="29">
        <v>503</v>
      </c>
      <c r="B91" s="29" t="s">
        <v>190</v>
      </c>
      <c r="C91" t="s">
        <v>577</v>
      </c>
      <c r="D91" t="s">
        <v>578</v>
      </c>
      <c r="E91" t="s">
        <v>294</v>
      </c>
      <c r="F91" t="s">
        <v>576</v>
      </c>
      <c r="G91" t="s">
        <v>301</v>
      </c>
      <c r="H91" t="s">
        <v>579</v>
      </c>
      <c r="M91" t="s">
        <v>581</v>
      </c>
      <c r="N91" t="s">
        <v>303</v>
      </c>
      <c r="O91" t="s">
        <v>329</v>
      </c>
      <c r="P91" t="s">
        <v>303</v>
      </c>
      <c r="Q91" t="s">
        <v>303</v>
      </c>
      <c r="R91" t="s">
        <v>326</v>
      </c>
      <c r="S91" t="s">
        <v>329</v>
      </c>
      <c r="T91" s="1">
        <v>33388</v>
      </c>
      <c r="U91" t="s">
        <v>585</v>
      </c>
      <c r="V91" t="s">
        <v>72</v>
      </c>
      <c r="W91" t="s">
        <v>31</v>
      </c>
      <c r="Y91">
        <v>3</v>
      </c>
      <c r="Z91">
        <v>3</v>
      </c>
      <c r="AD91">
        <v>3</v>
      </c>
      <c r="AE91" t="s">
        <v>785</v>
      </c>
      <c r="AH91" s="8">
        <v>896.0314253</v>
      </c>
      <c r="AJ91" s="8">
        <v>1539.402238</v>
      </c>
      <c r="AL91" s="8">
        <v>552.3957521</v>
      </c>
      <c r="BF91" s="8">
        <v>995.9431384</v>
      </c>
      <c r="BI91">
        <v>3</v>
      </c>
      <c r="BJ91" t="s">
        <v>785</v>
      </c>
      <c r="BL91" s="6" t="s">
        <v>743</v>
      </c>
      <c r="BM91" s="22">
        <v>86.93031557</v>
      </c>
      <c r="BN91" s="22" t="s">
        <v>743</v>
      </c>
      <c r="BO91" s="22">
        <v>76.65166781</v>
      </c>
      <c r="BP91" s="22" t="s">
        <v>743</v>
      </c>
      <c r="BQ91" s="22">
        <v>89.69372454</v>
      </c>
      <c r="BR91" s="22" t="s">
        <v>743</v>
      </c>
      <c r="BT91" s="22" t="s">
        <v>743</v>
      </c>
      <c r="BV91" s="22" t="s">
        <v>743</v>
      </c>
      <c r="BX91" s="22" t="s">
        <v>743</v>
      </c>
      <c r="BZ91" s="22" t="s">
        <v>743</v>
      </c>
      <c r="CD91" s="22" t="s">
        <v>743</v>
      </c>
      <c r="CE91" s="22">
        <v>84.114726</v>
      </c>
      <c r="CH91" s="22" t="s">
        <v>743</v>
      </c>
      <c r="CI91" s="22">
        <v>86.93031557</v>
      </c>
      <c r="CJ91" s="22" t="s">
        <v>743</v>
      </c>
      <c r="CK91" s="22">
        <v>76.65166781</v>
      </c>
      <c r="CL91" s="22" t="s">
        <v>743</v>
      </c>
      <c r="CM91" s="22">
        <v>89.69372454</v>
      </c>
      <c r="CN91" s="22" t="s">
        <v>743</v>
      </c>
      <c r="CP91" s="22" t="s">
        <v>743</v>
      </c>
      <c r="CR91" s="22" t="s">
        <v>743</v>
      </c>
      <c r="CT91" s="22" t="s">
        <v>743</v>
      </c>
      <c r="CV91" s="22" t="s">
        <v>743</v>
      </c>
      <c r="CZ91" s="22" t="s">
        <v>743</v>
      </c>
      <c r="DA91" s="22">
        <v>84.114726</v>
      </c>
      <c r="DD91" s="6">
        <v>13711.7</v>
      </c>
      <c r="DI91" s="6">
        <v>6269.6</v>
      </c>
      <c r="DK91" s="6">
        <v>6855.8</v>
      </c>
      <c r="DM91" s="6">
        <v>6593.2</v>
      </c>
      <c r="DO91" s="6">
        <v>5359.8</v>
      </c>
      <c r="EI91" s="6">
        <v>6269.6</v>
      </c>
      <c r="EJ91" s="6"/>
      <c r="EK91" s="6">
        <v>6855.8</v>
      </c>
      <c r="EL91" s="6"/>
      <c r="EM91" s="6">
        <v>6593.2</v>
      </c>
      <c r="EN91" s="6"/>
      <c r="EO91" s="6">
        <v>5359.8</v>
      </c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I91" s="6">
        <f>AVERAGE(EO91,EM91,EK91)</f>
        <v>6269.599999999999</v>
      </c>
    </row>
    <row r="92" spans="1:165" ht="12.75">
      <c r="A92" s="29">
        <v>503</v>
      </c>
      <c r="B92" s="29" t="s">
        <v>191</v>
      </c>
      <c r="C92" t="s">
        <v>577</v>
      </c>
      <c r="D92" t="s">
        <v>578</v>
      </c>
      <c r="E92" t="s">
        <v>294</v>
      </c>
      <c r="F92" t="s">
        <v>576</v>
      </c>
      <c r="G92" t="s">
        <v>301</v>
      </c>
      <c r="H92" t="s">
        <v>579</v>
      </c>
      <c r="M92" t="s">
        <v>581</v>
      </c>
      <c r="N92" t="s">
        <v>303</v>
      </c>
      <c r="O92" t="s">
        <v>329</v>
      </c>
      <c r="P92" t="s">
        <v>303</v>
      </c>
      <c r="Q92" t="s">
        <v>303</v>
      </c>
      <c r="R92" t="s">
        <v>326</v>
      </c>
      <c r="S92" t="s">
        <v>329</v>
      </c>
      <c r="T92" s="1">
        <v>33388</v>
      </c>
      <c r="U92" t="s">
        <v>586</v>
      </c>
      <c r="V92" t="s">
        <v>72</v>
      </c>
      <c r="W92" t="s">
        <v>31</v>
      </c>
      <c r="Y92">
        <v>3</v>
      </c>
      <c r="Z92">
        <v>3</v>
      </c>
      <c r="AD92">
        <v>3</v>
      </c>
      <c r="AE92" t="s">
        <v>53</v>
      </c>
      <c r="AH92" s="8">
        <v>1142.087855</v>
      </c>
      <c r="AJ92" s="8">
        <v>1059.254726</v>
      </c>
      <c r="AL92" s="8">
        <v>731.4792739</v>
      </c>
      <c r="BF92" s="8">
        <v>977.607285</v>
      </c>
      <c r="BI92">
        <v>3</v>
      </c>
      <c r="BJ92" t="s">
        <v>53</v>
      </c>
      <c r="BL92" s="6" t="s">
        <v>743</v>
      </c>
      <c r="BM92" s="22">
        <v>99.63666666</v>
      </c>
      <c r="BN92" s="22" t="s">
        <v>743</v>
      </c>
      <c r="BO92" s="22">
        <v>99.75392225</v>
      </c>
      <c r="BP92" s="22" t="s">
        <v>743</v>
      </c>
      <c r="BQ92" s="22">
        <v>99.84533762</v>
      </c>
      <c r="BR92" s="22" t="s">
        <v>743</v>
      </c>
      <c r="BT92" s="22" t="s">
        <v>743</v>
      </c>
      <c r="BV92" s="22" t="s">
        <v>743</v>
      </c>
      <c r="BX92" s="22" t="s">
        <v>743</v>
      </c>
      <c r="BZ92" s="22" t="s">
        <v>743</v>
      </c>
      <c r="CD92" s="22" t="s">
        <v>743</v>
      </c>
      <c r="CE92" s="22">
        <v>99.75915937</v>
      </c>
      <c r="CH92" s="22" t="s">
        <v>743</v>
      </c>
      <c r="CI92" s="22">
        <v>99.63666666</v>
      </c>
      <c r="CJ92" s="22" t="s">
        <v>743</v>
      </c>
      <c r="CK92" s="22">
        <v>99.75392225</v>
      </c>
      <c r="CL92" s="22" t="s">
        <v>743</v>
      </c>
      <c r="CM92" s="22">
        <v>99.84533762</v>
      </c>
      <c r="CN92" s="22" t="s">
        <v>743</v>
      </c>
      <c r="CP92" s="22" t="s">
        <v>743</v>
      </c>
      <c r="CR92" s="22" t="s">
        <v>743</v>
      </c>
      <c r="CT92" s="22" t="s">
        <v>743</v>
      </c>
      <c r="CV92" s="22" t="s">
        <v>743</v>
      </c>
      <c r="CZ92" s="22" t="s">
        <v>743</v>
      </c>
      <c r="DA92" s="22">
        <v>99.75915937</v>
      </c>
      <c r="DD92" s="6">
        <v>628672.2</v>
      </c>
      <c r="DI92" s="6">
        <v>405914.6</v>
      </c>
      <c r="DK92" s="6">
        <v>314336.1</v>
      </c>
      <c r="DM92" s="6">
        <v>430455.3</v>
      </c>
      <c r="DO92" s="6">
        <v>472952.3</v>
      </c>
      <c r="EI92" s="6">
        <v>405914.6</v>
      </c>
      <c r="EJ92" s="6"/>
      <c r="EK92" s="6">
        <v>314336.1</v>
      </c>
      <c r="EL92" s="6"/>
      <c r="EM92" s="6">
        <v>430455.3</v>
      </c>
      <c r="EN92" s="6"/>
      <c r="EO92" s="6">
        <v>472952.3</v>
      </c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I92" s="6">
        <f>AVERAGE(EO92,EM92,EK92)</f>
        <v>405914.56666666665</v>
      </c>
    </row>
    <row r="93" spans="1:165" ht="12.75">
      <c r="A93" s="29">
        <v>600</v>
      </c>
      <c r="B93" s="29" t="s">
        <v>192</v>
      </c>
      <c r="C93" t="s">
        <v>424</v>
      </c>
      <c r="D93" t="s">
        <v>587</v>
      </c>
      <c r="E93" t="s">
        <v>294</v>
      </c>
      <c r="F93" t="s">
        <v>321</v>
      </c>
      <c r="G93" t="s">
        <v>301</v>
      </c>
      <c r="H93" t="s">
        <v>588</v>
      </c>
      <c r="M93" t="s">
        <v>343</v>
      </c>
      <c r="N93" t="s">
        <v>303</v>
      </c>
      <c r="O93" t="s">
        <v>303</v>
      </c>
      <c r="P93" t="s">
        <v>303</v>
      </c>
      <c r="Q93" t="s">
        <v>303</v>
      </c>
      <c r="R93" t="s">
        <v>326</v>
      </c>
      <c r="S93" t="s">
        <v>303</v>
      </c>
      <c r="T93" s="1">
        <v>36781</v>
      </c>
      <c r="U93" t="s">
        <v>589</v>
      </c>
      <c r="V93" t="s">
        <v>28</v>
      </c>
      <c r="W93" t="s">
        <v>28</v>
      </c>
      <c r="Y93">
        <v>1</v>
      </c>
      <c r="Z93">
        <v>1</v>
      </c>
      <c r="AD93">
        <v>1</v>
      </c>
      <c r="AE93" t="s">
        <v>24</v>
      </c>
      <c r="AG93">
        <v>18.37606838</v>
      </c>
      <c r="AH93" s="8">
        <v>6.170611673</v>
      </c>
      <c r="AI93">
        <v>0</v>
      </c>
      <c r="AJ93" s="8">
        <v>4.391811387</v>
      </c>
      <c r="AK93">
        <v>43.47826087</v>
      </c>
      <c r="AL93" s="8">
        <v>2.5004062190000003</v>
      </c>
      <c r="BE93" s="5">
        <v>17.00281701431907</v>
      </c>
      <c r="BF93" s="8">
        <v>4.354276427</v>
      </c>
      <c r="BI93">
        <v>1</v>
      </c>
      <c r="BJ93" t="s">
        <v>17</v>
      </c>
      <c r="BK93" t="s">
        <v>756</v>
      </c>
      <c r="BL93" s="6" t="s">
        <v>742</v>
      </c>
      <c r="BM93" s="22">
        <v>-65.65400464</v>
      </c>
      <c r="BN93" s="22" t="s">
        <v>742</v>
      </c>
      <c r="BO93" s="22">
        <v>-14.20948112</v>
      </c>
      <c r="BP93" s="22" t="s">
        <v>742</v>
      </c>
      <c r="BQ93" s="22">
        <v>66.917967</v>
      </c>
      <c r="BR93" s="22" t="s">
        <v>743</v>
      </c>
      <c r="BT93" s="22" t="s">
        <v>743</v>
      </c>
      <c r="BV93" s="22" t="s">
        <v>743</v>
      </c>
      <c r="BX93" s="22" t="s">
        <v>743</v>
      </c>
      <c r="BZ93" s="22" t="s">
        <v>743</v>
      </c>
      <c r="CD93" s="22" t="s">
        <v>742</v>
      </c>
      <c r="CE93" s="22">
        <v>-3.355698795</v>
      </c>
      <c r="CH93" s="22" t="s">
        <v>742</v>
      </c>
      <c r="CI93" s="22">
        <v>0</v>
      </c>
      <c r="CJ93" s="22" t="s">
        <v>742</v>
      </c>
      <c r="CK93" s="22">
        <v>0</v>
      </c>
      <c r="CL93" s="22" t="s">
        <v>742</v>
      </c>
      <c r="CM93" s="22">
        <v>66.917967</v>
      </c>
      <c r="CN93" s="22" t="s">
        <v>743</v>
      </c>
      <c r="CP93" s="22" t="s">
        <v>743</v>
      </c>
      <c r="CR93" s="22" t="s">
        <v>743</v>
      </c>
      <c r="CT93" s="22" t="s">
        <v>743</v>
      </c>
      <c r="CV93" s="22" t="s">
        <v>743</v>
      </c>
      <c r="CZ93" s="22" t="s">
        <v>742</v>
      </c>
      <c r="DA93" s="22">
        <v>0</v>
      </c>
      <c r="DD93" s="6">
        <v>74.7</v>
      </c>
      <c r="DI93" s="6">
        <v>74.7</v>
      </c>
      <c r="DJ93" s="6">
        <v>95</v>
      </c>
      <c r="DK93" s="6">
        <v>74.5</v>
      </c>
      <c r="DL93" s="6">
        <v>94.9</v>
      </c>
      <c r="DM93" s="6">
        <v>75.4</v>
      </c>
      <c r="DN93" s="6">
        <v>94.9</v>
      </c>
      <c r="DO93" s="6">
        <v>74.1</v>
      </c>
      <c r="EH93" s="6">
        <v>94.9</v>
      </c>
      <c r="EI93" s="6">
        <v>74.7</v>
      </c>
      <c r="EJ93" s="6">
        <v>95</v>
      </c>
      <c r="EK93" s="6">
        <v>74.5</v>
      </c>
      <c r="EL93" s="6">
        <v>94.9</v>
      </c>
      <c r="EM93" s="6">
        <v>75.4</v>
      </c>
      <c r="EN93" s="6">
        <v>94.9</v>
      </c>
      <c r="EO93" s="6">
        <v>74.1</v>
      </c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H93" s="6">
        <f>AVERAGE(EN93,EL93,EJ93)</f>
        <v>94.93333333333334</v>
      </c>
      <c r="FI93" s="6">
        <f>AVERAGE(EO93,EM93,EK93)</f>
        <v>74.66666666666667</v>
      </c>
    </row>
    <row r="94" spans="1:161" ht="12.75">
      <c r="A94" s="29">
        <v>600</v>
      </c>
      <c r="B94" s="29" t="s">
        <v>193</v>
      </c>
      <c r="C94" t="s">
        <v>424</v>
      </c>
      <c r="D94" t="s">
        <v>587</v>
      </c>
      <c r="E94" t="s">
        <v>294</v>
      </c>
      <c r="F94" t="s">
        <v>321</v>
      </c>
      <c r="G94" t="s">
        <v>301</v>
      </c>
      <c r="H94" t="s">
        <v>588</v>
      </c>
      <c r="M94" t="s">
        <v>343</v>
      </c>
      <c r="N94" t="s">
        <v>303</v>
      </c>
      <c r="O94" t="s">
        <v>303</v>
      </c>
      <c r="P94" t="s">
        <v>303</v>
      </c>
      <c r="Q94" t="s">
        <v>303</v>
      </c>
      <c r="R94" t="s">
        <v>326</v>
      </c>
      <c r="S94" t="s">
        <v>303</v>
      </c>
      <c r="T94" s="1">
        <v>34893</v>
      </c>
      <c r="U94" t="s">
        <v>590</v>
      </c>
      <c r="V94" t="s">
        <v>72</v>
      </c>
      <c r="W94" t="s">
        <v>72</v>
      </c>
      <c r="Y94" t="s">
        <v>72</v>
      </c>
      <c r="Z94" t="s">
        <v>72</v>
      </c>
      <c r="AD94">
        <v>2</v>
      </c>
      <c r="AE94" t="s">
        <v>785</v>
      </c>
      <c r="AF94" t="s">
        <v>194</v>
      </c>
      <c r="AH94" s="8">
        <v>228.4450824</v>
      </c>
      <c r="AJ94" s="8">
        <v>152.9392504</v>
      </c>
      <c r="AL94" s="8">
        <v>116.6606375</v>
      </c>
      <c r="BF94" s="8">
        <v>166.0149901</v>
      </c>
      <c r="BL94" s="6" t="s">
        <v>743</v>
      </c>
      <c r="BN94" s="22" t="s">
        <v>743</v>
      </c>
      <c r="BP94" s="22" t="s">
        <v>743</v>
      </c>
      <c r="BR94" s="22" t="s">
        <v>743</v>
      </c>
      <c r="BT94" s="22" t="s">
        <v>743</v>
      </c>
      <c r="BV94" s="22" t="s">
        <v>743</v>
      </c>
      <c r="BX94" s="22" t="s">
        <v>743</v>
      </c>
      <c r="BZ94" s="22" t="s">
        <v>743</v>
      </c>
      <c r="CD94" s="22" t="s">
        <v>743</v>
      </c>
      <c r="CH94" s="22" t="s">
        <v>743</v>
      </c>
      <c r="CJ94" s="22" t="s">
        <v>743</v>
      </c>
      <c r="CL94" s="22" t="s">
        <v>743</v>
      </c>
      <c r="CN94" s="22" t="s">
        <v>743</v>
      </c>
      <c r="CP94" s="22" t="s">
        <v>743</v>
      </c>
      <c r="CR94" s="22" t="s">
        <v>743</v>
      </c>
      <c r="CT94" s="22" t="s">
        <v>743</v>
      </c>
      <c r="CV94" s="22" t="s">
        <v>743</v>
      </c>
      <c r="CZ94" s="22" t="s">
        <v>743</v>
      </c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</row>
    <row r="95" spans="1:161" ht="12.75">
      <c r="A95" s="29">
        <v>603</v>
      </c>
      <c r="B95" s="29" t="s">
        <v>197</v>
      </c>
      <c r="C95" t="s">
        <v>591</v>
      </c>
      <c r="D95" t="s">
        <v>592</v>
      </c>
      <c r="E95" t="s">
        <v>294</v>
      </c>
      <c r="F95" t="s">
        <v>295</v>
      </c>
      <c r="G95" t="s">
        <v>301</v>
      </c>
      <c r="H95" t="s">
        <v>593</v>
      </c>
      <c r="M95" t="s">
        <v>595</v>
      </c>
      <c r="N95" t="s">
        <v>303</v>
      </c>
      <c r="O95" t="s">
        <v>303</v>
      </c>
      <c r="P95" t="s">
        <v>303</v>
      </c>
      <c r="Q95" t="s">
        <v>303</v>
      </c>
      <c r="R95" t="s">
        <v>300</v>
      </c>
      <c r="S95" t="s">
        <v>303</v>
      </c>
      <c r="T95" s="1">
        <v>36607</v>
      </c>
      <c r="U95" t="s">
        <v>596</v>
      </c>
      <c r="V95" t="s">
        <v>28</v>
      </c>
      <c r="W95" t="s">
        <v>28</v>
      </c>
      <c r="Y95">
        <v>1</v>
      </c>
      <c r="Z95">
        <v>1</v>
      </c>
      <c r="AD95">
        <v>1</v>
      </c>
      <c r="AE95" t="s">
        <v>24</v>
      </c>
      <c r="AG95">
        <v>1.980011314</v>
      </c>
      <c r="AH95" s="8">
        <v>18.34540018</v>
      </c>
      <c r="AI95">
        <v>1.721606157</v>
      </c>
      <c r="AJ95" s="8">
        <v>20.78685813</v>
      </c>
      <c r="AK95">
        <v>1.613901019</v>
      </c>
      <c r="AL95" s="8">
        <v>21.07650588</v>
      </c>
      <c r="BF95" s="8">
        <v>20.06958806</v>
      </c>
      <c r="BL95" s="6" t="s">
        <v>743</v>
      </c>
      <c r="BN95" s="22" t="s">
        <v>743</v>
      </c>
      <c r="BP95" s="22" t="s">
        <v>743</v>
      </c>
      <c r="BR95" s="22" t="s">
        <v>743</v>
      </c>
      <c r="BT95" s="22" t="s">
        <v>743</v>
      </c>
      <c r="BV95" s="22" t="s">
        <v>743</v>
      </c>
      <c r="BX95" s="22" t="s">
        <v>743</v>
      </c>
      <c r="BZ95" s="22" t="s">
        <v>743</v>
      </c>
      <c r="CD95" s="22" t="s">
        <v>743</v>
      </c>
      <c r="CH95" s="22" t="s">
        <v>743</v>
      </c>
      <c r="CJ95" s="22" t="s">
        <v>743</v>
      </c>
      <c r="CL95" s="22" t="s">
        <v>743</v>
      </c>
      <c r="CN95" s="22" t="s">
        <v>743</v>
      </c>
      <c r="CP95" s="22" t="s">
        <v>743</v>
      </c>
      <c r="CR95" s="22" t="s">
        <v>743</v>
      </c>
      <c r="CT95" s="22" t="s">
        <v>743</v>
      </c>
      <c r="CV95" s="22" t="s">
        <v>743</v>
      </c>
      <c r="CZ95" s="22" t="s">
        <v>743</v>
      </c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</row>
    <row r="96" spans="1:165" ht="12.75">
      <c r="A96" s="29">
        <v>603</v>
      </c>
      <c r="B96" s="29" t="s">
        <v>198</v>
      </c>
      <c r="C96" t="s">
        <v>591</v>
      </c>
      <c r="D96" t="s">
        <v>592</v>
      </c>
      <c r="E96" t="s">
        <v>294</v>
      </c>
      <c r="F96" t="s">
        <v>295</v>
      </c>
      <c r="G96" t="s">
        <v>301</v>
      </c>
      <c r="H96" t="s">
        <v>593</v>
      </c>
      <c r="M96" t="s">
        <v>595</v>
      </c>
      <c r="N96" t="s">
        <v>303</v>
      </c>
      <c r="O96" t="s">
        <v>303</v>
      </c>
      <c r="P96" t="s">
        <v>303</v>
      </c>
      <c r="Q96" t="s">
        <v>303</v>
      </c>
      <c r="R96" t="s">
        <v>300</v>
      </c>
      <c r="S96" t="s">
        <v>303</v>
      </c>
      <c r="T96" s="1">
        <v>35988</v>
      </c>
      <c r="U96" t="s">
        <v>597</v>
      </c>
      <c r="V96" t="s">
        <v>31</v>
      </c>
      <c r="W96" t="s">
        <v>31</v>
      </c>
      <c r="Y96">
        <v>3</v>
      </c>
      <c r="Z96">
        <v>3</v>
      </c>
      <c r="AD96">
        <v>2</v>
      </c>
      <c r="AE96" t="s">
        <v>785</v>
      </c>
      <c r="AH96" s="8">
        <v>3999.11043</v>
      </c>
      <c r="AJ96" s="8">
        <v>2934.763007</v>
      </c>
      <c r="AL96" s="8">
        <v>926.6488012</v>
      </c>
      <c r="BF96" s="8">
        <v>2620.17408</v>
      </c>
      <c r="BI96">
        <v>2</v>
      </c>
      <c r="BJ96" t="s">
        <v>785</v>
      </c>
      <c r="BL96" s="6" t="s">
        <v>743</v>
      </c>
      <c r="BM96" s="22">
        <v>98.88160203</v>
      </c>
      <c r="BN96" s="22" t="s">
        <v>743</v>
      </c>
      <c r="BO96" s="22">
        <v>99.18465986</v>
      </c>
      <c r="BP96" s="22" t="s">
        <v>743</v>
      </c>
      <c r="BQ96" s="22">
        <v>99.81874244</v>
      </c>
      <c r="BR96" s="22" t="s">
        <v>743</v>
      </c>
      <c r="BT96" s="22" t="s">
        <v>743</v>
      </c>
      <c r="BV96" s="22" t="s">
        <v>743</v>
      </c>
      <c r="BX96" s="22" t="s">
        <v>743</v>
      </c>
      <c r="BZ96" s="22" t="s">
        <v>743</v>
      </c>
      <c r="CD96" s="22" t="s">
        <v>743</v>
      </c>
      <c r="CE96" s="22">
        <v>99.36028392</v>
      </c>
      <c r="CH96" s="22" t="s">
        <v>743</v>
      </c>
      <c r="CI96" s="22">
        <v>98.88160203</v>
      </c>
      <c r="CJ96" s="22" t="s">
        <v>743</v>
      </c>
      <c r="CK96" s="22">
        <v>99.18465986</v>
      </c>
      <c r="CL96" s="22" t="s">
        <v>743</v>
      </c>
      <c r="CM96" s="22">
        <v>99.81874244</v>
      </c>
      <c r="CN96" s="22" t="s">
        <v>743</v>
      </c>
      <c r="CP96" s="22" t="s">
        <v>743</v>
      </c>
      <c r="CR96" s="22" t="s">
        <v>743</v>
      </c>
      <c r="CT96" s="22" t="s">
        <v>743</v>
      </c>
      <c r="CV96" s="22" t="s">
        <v>743</v>
      </c>
      <c r="CZ96" s="22" t="s">
        <v>743</v>
      </c>
      <c r="DA96" s="22">
        <v>99.36028392</v>
      </c>
      <c r="DI96" s="6">
        <v>409583.9</v>
      </c>
      <c r="DK96" s="6">
        <v>357574.9</v>
      </c>
      <c r="DM96" s="6">
        <v>359943.4</v>
      </c>
      <c r="DO96" s="6">
        <v>511233.2</v>
      </c>
      <c r="EI96" s="6">
        <v>409583.9</v>
      </c>
      <c r="EJ96" s="6"/>
      <c r="EK96" s="6">
        <v>357574.9</v>
      </c>
      <c r="EL96" s="6"/>
      <c r="EM96" s="6">
        <v>359943.4</v>
      </c>
      <c r="EN96" s="6"/>
      <c r="EO96" s="6">
        <v>511233.2</v>
      </c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I96" s="6">
        <f>AVERAGE(EO96,EM96,EK96)</f>
        <v>409583.8333333333</v>
      </c>
    </row>
    <row r="97" spans="1:165" ht="12.75">
      <c r="A97" s="29">
        <v>603</v>
      </c>
      <c r="B97" s="29" t="s">
        <v>199</v>
      </c>
      <c r="C97" t="s">
        <v>591</v>
      </c>
      <c r="D97" t="s">
        <v>592</v>
      </c>
      <c r="E97" t="s">
        <v>294</v>
      </c>
      <c r="F97" t="s">
        <v>295</v>
      </c>
      <c r="G97" t="s">
        <v>301</v>
      </c>
      <c r="H97" t="s">
        <v>593</v>
      </c>
      <c r="M97" t="s">
        <v>595</v>
      </c>
      <c r="N97" t="s">
        <v>303</v>
      </c>
      <c r="O97" t="s">
        <v>303</v>
      </c>
      <c r="P97" t="s">
        <v>303</v>
      </c>
      <c r="Q97" t="s">
        <v>303</v>
      </c>
      <c r="R97" t="s">
        <v>300</v>
      </c>
      <c r="S97" t="s">
        <v>303</v>
      </c>
      <c r="T97" s="1">
        <v>35992</v>
      </c>
      <c r="U97" t="s">
        <v>598</v>
      </c>
      <c r="V97" t="s">
        <v>31</v>
      </c>
      <c r="W97" t="s">
        <v>31</v>
      </c>
      <c r="Y97">
        <v>3</v>
      </c>
      <c r="Z97">
        <v>3</v>
      </c>
      <c r="AD97">
        <v>2</v>
      </c>
      <c r="AE97" t="s">
        <v>53</v>
      </c>
      <c r="AH97" s="8">
        <v>319.9532247</v>
      </c>
      <c r="AJ97" s="8">
        <v>965.6230312</v>
      </c>
      <c r="AL97" s="8">
        <v>623.3988516</v>
      </c>
      <c r="BF97" s="8">
        <v>636.3250358</v>
      </c>
      <c r="BI97">
        <v>2</v>
      </c>
      <c r="BJ97" t="s">
        <v>53</v>
      </c>
      <c r="BL97" s="6" t="s">
        <v>743</v>
      </c>
      <c r="BM97" s="22">
        <v>99.74696493</v>
      </c>
      <c r="BN97" s="22" t="s">
        <v>743</v>
      </c>
      <c r="BO97" s="22">
        <v>99.25168067</v>
      </c>
      <c r="BP97" s="22" t="s">
        <v>743</v>
      </c>
      <c r="BQ97" s="22">
        <v>99.60453645</v>
      </c>
      <c r="BR97" s="22" t="s">
        <v>743</v>
      </c>
      <c r="BT97" s="22" t="s">
        <v>743</v>
      </c>
      <c r="BV97" s="22" t="s">
        <v>743</v>
      </c>
      <c r="BX97" s="22" t="s">
        <v>743</v>
      </c>
      <c r="BZ97" s="22" t="s">
        <v>743</v>
      </c>
      <c r="CD97" s="22" t="s">
        <v>743</v>
      </c>
      <c r="CE97" s="22">
        <v>99.53791548</v>
      </c>
      <c r="CH97" s="22" t="s">
        <v>743</v>
      </c>
      <c r="CI97" s="22">
        <v>99.74696493</v>
      </c>
      <c r="CJ97" s="22" t="s">
        <v>743</v>
      </c>
      <c r="CK97" s="22">
        <v>99.25168067</v>
      </c>
      <c r="CL97" s="22" t="s">
        <v>743</v>
      </c>
      <c r="CM97" s="22">
        <v>99.60453645</v>
      </c>
      <c r="CN97" s="22" t="s">
        <v>743</v>
      </c>
      <c r="CP97" s="22" t="s">
        <v>743</v>
      </c>
      <c r="CR97" s="22" t="s">
        <v>743</v>
      </c>
      <c r="CT97" s="22" t="s">
        <v>743</v>
      </c>
      <c r="CV97" s="22" t="s">
        <v>743</v>
      </c>
      <c r="CZ97" s="22" t="s">
        <v>743</v>
      </c>
      <c r="DA97" s="22">
        <v>99.53791548</v>
      </c>
      <c r="DI97" s="6">
        <v>137707.5</v>
      </c>
      <c r="DK97" s="6">
        <v>126446.2</v>
      </c>
      <c r="DM97" s="6">
        <v>129038.9</v>
      </c>
      <c r="DO97" s="6">
        <v>157637.5</v>
      </c>
      <c r="EI97" s="6">
        <v>137707.5</v>
      </c>
      <c r="EJ97" s="6"/>
      <c r="EK97" s="6">
        <v>126446.2</v>
      </c>
      <c r="EL97" s="6"/>
      <c r="EM97" s="6">
        <v>129038.9</v>
      </c>
      <c r="EN97" s="6"/>
      <c r="EO97" s="6">
        <v>157637.5</v>
      </c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I97" s="6">
        <f>AVERAGE(EO97,EM97,EK97)</f>
        <v>137707.53333333335</v>
      </c>
    </row>
    <row r="98" spans="1:161" ht="12.75">
      <c r="A98" s="29">
        <v>603</v>
      </c>
      <c r="B98" s="29" t="s">
        <v>195</v>
      </c>
      <c r="C98" t="s">
        <v>591</v>
      </c>
      <c r="D98" t="s">
        <v>592</v>
      </c>
      <c r="E98" t="s">
        <v>294</v>
      </c>
      <c r="F98" t="s">
        <v>295</v>
      </c>
      <c r="G98" t="s">
        <v>301</v>
      </c>
      <c r="H98" t="s">
        <v>593</v>
      </c>
      <c r="M98" t="s">
        <v>595</v>
      </c>
      <c r="N98" t="s">
        <v>303</v>
      </c>
      <c r="O98" t="s">
        <v>303</v>
      </c>
      <c r="P98" t="s">
        <v>303</v>
      </c>
      <c r="Q98" t="s">
        <v>303</v>
      </c>
      <c r="R98" t="s">
        <v>300</v>
      </c>
      <c r="S98" t="s">
        <v>303</v>
      </c>
      <c r="T98" s="1">
        <v>34534</v>
      </c>
      <c r="U98" t="s">
        <v>594</v>
      </c>
      <c r="V98" t="s">
        <v>72</v>
      </c>
      <c r="W98" t="s">
        <v>72</v>
      </c>
      <c r="Y98">
        <v>1</v>
      </c>
      <c r="Z98">
        <v>1</v>
      </c>
      <c r="AD98">
        <v>3</v>
      </c>
      <c r="AE98" t="s">
        <v>24</v>
      </c>
      <c r="AF98" t="s">
        <v>196</v>
      </c>
      <c r="AH98" s="8">
        <v>62.74719672</v>
      </c>
      <c r="AJ98" s="8">
        <v>34.35487097</v>
      </c>
      <c r="AL98" s="8">
        <v>36.96455285</v>
      </c>
      <c r="BF98" s="8">
        <v>44.68887351</v>
      </c>
      <c r="BL98" s="6" t="s">
        <v>743</v>
      </c>
      <c r="BN98" s="22" t="s">
        <v>743</v>
      </c>
      <c r="BP98" s="22" t="s">
        <v>743</v>
      </c>
      <c r="BR98" s="22" t="s">
        <v>743</v>
      </c>
      <c r="BT98" s="22" t="s">
        <v>743</v>
      </c>
      <c r="BV98" s="22" t="s">
        <v>743</v>
      </c>
      <c r="BX98" s="22" t="s">
        <v>743</v>
      </c>
      <c r="BZ98" s="22" t="s">
        <v>743</v>
      </c>
      <c r="CD98" s="22" t="s">
        <v>743</v>
      </c>
      <c r="CH98" s="22" t="s">
        <v>743</v>
      </c>
      <c r="CJ98" s="22" t="s">
        <v>743</v>
      </c>
      <c r="CL98" s="22" t="s">
        <v>743</v>
      </c>
      <c r="CN98" s="22" t="s">
        <v>743</v>
      </c>
      <c r="CP98" s="22" t="s">
        <v>743</v>
      </c>
      <c r="CR98" s="22" t="s">
        <v>743</v>
      </c>
      <c r="CT98" s="22" t="s">
        <v>743</v>
      </c>
      <c r="CV98" s="22" t="s">
        <v>743</v>
      </c>
      <c r="CZ98" s="22" t="s">
        <v>743</v>
      </c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</row>
    <row r="99" spans="1:161" ht="12.75">
      <c r="A99" s="29">
        <v>603</v>
      </c>
      <c r="B99" s="29" t="s">
        <v>200</v>
      </c>
      <c r="C99" t="s">
        <v>591</v>
      </c>
      <c r="D99" t="s">
        <v>592</v>
      </c>
      <c r="E99" t="s">
        <v>294</v>
      </c>
      <c r="F99" t="s">
        <v>295</v>
      </c>
      <c r="G99" t="s">
        <v>301</v>
      </c>
      <c r="H99" t="s">
        <v>593</v>
      </c>
      <c r="M99" t="s">
        <v>595</v>
      </c>
      <c r="N99" t="s">
        <v>303</v>
      </c>
      <c r="O99" t="s">
        <v>303</v>
      </c>
      <c r="P99" t="s">
        <v>303</v>
      </c>
      <c r="Q99" t="s">
        <v>303</v>
      </c>
      <c r="R99" t="s">
        <v>300</v>
      </c>
      <c r="S99" t="s">
        <v>303</v>
      </c>
      <c r="T99" s="1">
        <v>33868</v>
      </c>
      <c r="U99" t="s">
        <v>599</v>
      </c>
      <c r="V99" t="s">
        <v>72</v>
      </c>
      <c r="W99" t="s">
        <v>72</v>
      </c>
      <c r="Y99">
        <v>1</v>
      </c>
      <c r="Z99">
        <v>1</v>
      </c>
      <c r="AD99">
        <v>4</v>
      </c>
      <c r="AE99" t="s">
        <v>24</v>
      </c>
      <c r="AF99" t="s">
        <v>196</v>
      </c>
      <c r="AH99" s="8">
        <v>35.226576</v>
      </c>
      <c r="AJ99" s="8">
        <v>37.40195455</v>
      </c>
      <c r="AL99" s="8">
        <v>68.21516535</v>
      </c>
      <c r="BF99" s="8">
        <v>46.94789863</v>
      </c>
      <c r="BL99" s="6" t="s">
        <v>743</v>
      </c>
      <c r="BN99" s="22" t="s">
        <v>743</v>
      </c>
      <c r="BP99" s="22" t="s">
        <v>743</v>
      </c>
      <c r="BR99" s="22" t="s">
        <v>743</v>
      </c>
      <c r="BT99" s="22" t="s">
        <v>743</v>
      </c>
      <c r="BV99" s="22" t="s">
        <v>743</v>
      </c>
      <c r="BX99" s="22" t="s">
        <v>743</v>
      </c>
      <c r="BZ99" s="22" t="s">
        <v>743</v>
      </c>
      <c r="CD99" s="22" t="s">
        <v>743</v>
      </c>
      <c r="CH99" s="22" t="s">
        <v>743</v>
      </c>
      <c r="CJ99" s="22" t="s">
        <v>743</v>
      </c>
      <c r="CL99" s="22" t="s">
        <v>743</v>
      </c>
      <c r="CN99" s="22" t="s">
        <v>743</v>
      </c>
      <c r="CP99" s="22" t="s">
        <v>743</v>
      </c>
      <c r="CR99" s="22" t="s">
        <v>743</v>
      </c>
      <c r="CT99" s="22" t="s">
        <v>743</v>
      </c>
      <c r="CV99" s="22" t="s">
        <v>743</v>
      </c>
      <c r="CZ99" s="22" t="s">
        <v>743</v>
      </c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</row>
    <row r="100" spans="1:165" ht="12.75">
      <c r="A100" s="29">
        <v>603</v>
      </c>
      <c r="B100" s="29" t="s">
        <v>201</v>
      </c>
      <c r="C100" t="s">
        <v>591</v>
      </c>
      <c r="D100" t="s">
        <v>592</v>
      </c>
      <c r="E100" t="s">
        <v>294</v>
      </c>
      <c r="F100" t="s">
        <v>295</v>
      </c>
      <c r="G100" t="s">
        <v>301</v>
      </c>
      <c r="H100" t="s">
        <v>593</v>
      </c>
      <c r="M100" t="s">
        <v>595</v>
      </c>
      <c r="N100" t="s">
        <v>303</v>
      </c>
      <c r="O100" t="s">
        <v>303</v>
      </c>
      <c r="P100" t="s">
        <v>303</v>
      </c>
      <c r="Q100" t="s">
        <v>303</v>
      </c>
      <c r="R100" t="s">
        <v>300</v>
      </c>
      <c r="S100" t="s">
        <v>303</v>
      </c>
      <c r="T100" s="1">
        <v>33013</v>
      </c>
      <c r="U100" t="s">
        <v>600</v>
      </c>
      <c r="V100" t="s">
        <v>72</v>
      </c>
      <c r="W100" t="s">
        <v>72</v>
      </c>
      <c r="Y100">
        <v>1</v>
      </c>
      <c r="Z100">
        <v>1</v>
      </c>
      <c r="AD100">
        <v>5</v>
      </c>
      <c r="AE100" t="s">
        <v>24</v>
      </c>
      <c r="AF100" t="s">
        <v>196</v>
      </c>
      <c r="AG100">
        <v>19.90632320008823</v>
      </c>
      <c r="AH100" s="8">
        <v>2.951376224</v>
      </c>
      <c r="AI100">
        <v>15.642458100558658</v>
      </c>
      <c r="AJ100" s="8">
        <v>3.15935</v>
      </c>
      <c r="AK100">
        <v>18.32760596110761</v>
      </c>
      <c r="AL100" s="8">
        <v>4.793740000000001</v>
      </c>
      <c r="AN100" s="6">
        <v>0</v>
      </c>
      <c r="BE100" s="5">
        <v>17.976930073711785</v>
      </c>
      <c r="BF100" s="8">
        <v>3.6348220739999997</v>
      </c>
      <c r="BI100">
        <v>5</v>
      </c>
      <c r="BJ100" t="s">
        <v>17</v>
      </c>
      <c r="BK100" t="s">
        <v>759</v>
      </c>
      <c r="BL100" s="6" t="s">
        <v>743</v>
      </c>
      <c r="BM100" s="22">
        <v>99.91277832</v>
      </c>
      <c r="BN100" s="22" t="s">
        <v>743</v>
      </c>
      <c r="BO100" s="22">
        <v>99.91406794</v>
      </c>
      <c r="BP100" s="22" t="s">
        <v>743</v>
      </c>
      <c r="BQ100" s="22">
        <v>99.85784331</v>
      </c>
      <c r="BR100" s="22" t="s">
        <v>743</v>
      </c>
      <c r="BT100" s="22" t="s">
        <v>743</v>
      </c>
      <c r="BV100" s="22" t="s">
        <v>743</v>
      </c>
      <c r="BX100" s="22" t="s">
        <v>743</v>
      </c>
      <c r="BZ100" s="22" t="s">
        <v>743</v>
      </c>
      <c r="CD100" s="22" t="s">
        <v>743</v>
      </c>
      <c r="CE100" s="22">
        <v>99.895476</v>
      </c>
      <c r="CH100" s="22" t="s">
        <v>743</v>
      </c>
      <c r="CI100" s="22">
        <v>99.91277832</v>
      </c>
      <c r="CJ100" s="22" t="s">
        <v>743</v>
      </c>
      <c r="CK100" s="22">
        <v>99.91406794</v>
      </c>
      <c r="CL100" s="22" t="s">
        <v>743</v>
      </c>
      <c r="CM100" s="22">
        <v>99.85784331</v>
      </c>
      <c r="CN100" s="22" t="s">
        <v>743</v>
      </c>
      <c r="CP100" s="22" t="s">
        <v>743</v>
      </c>
      <c r="CR100" s="22" t="s">
        <v>743</v>
      </c>
      <c r="CT100" s="22" t="s">
        <v>743</v>
      </c>
      <c r="CV100" s="22" t="s">
        <v>743</v>
      </c>
      <c r="CZ100" s="22" t="s">
        <v>743</v>
      </c>
      <c r="DA100" s="22">
        <v>99.895476</v>
      </c>
      <c r="DI100" s="6">
        <v>3477.5</v>
      </c>
      <c r="DK100" s="6">
        <v>3383.764336</v>
      </c>
      <c r="DM100" s="6">
        <v>3676.567114</v>
      </c>
      <c r="DO100" s="6">
        <v>3372.152242</v>
      </c>
      <c r="EI100" s="6">
        <v>3477.5</v>
      </c>
      <c r="EJ100" s="6"/>
      <c r="EK100" s="6">
        <v>3383.764336</v>
      </c>
      <c r="EL100" s="6"/>
      <c r="EM100" s="6">
        <v>3676.567114</v>
      </c>
      <c r="EN100" s="6"/>
      <c r="EO100" s="6">
        <v>3372.152242</v>
      </c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I100" s="6">
        <f>AVERAGE(EO100,EM100,EK100)</f>
        <v>3477.494564</v>
      </c>
    </row>
    <row r="101" spans="1:165" ht="12.75">
      <c r="A101" s="29">
        <v>604</v>
      </c>
      <c r="B101" s="29" t="s">
        <v>202</v>
      </c>
      <c r="C101" t="s">
        <v>601</v>
      </c>
      <c r="D101" t="s">
        <v>602</v>
      </c>
      <c r="E101" t="s">
        <v>294</v>
      </c>
      <c r="F101" t="s">
        <v>321</v>
      </c>
      <c r="G101" t="s">
        <v>327</v>
      </c>
      <c r="H101" t="s">
        <v>603</v>
      </c>
      <c r="M101" t="s">
        <v>605</v>
      </c>
      <c r="N101" t="s">
        <v>329</v>
      </c>
      <c r="O101" t="s">
        <v>303</v>
      </c>
      <c r="P101" t="s">
        <v>303</v>
      </c>
      <c r="Q101" t="s">
        <v>303</v>
      </c>
      <c r="R101" t="s">
        <v>326</v>
      </c>
      <c r="S101" t="s">
        <v>303</v>
      </c>
      <c r="T101" s="1">
        <v>33864</v>
      </c>
      <c r="U101" t="s">
        <v>604</v>
      </c>
      <c r="V101" t="s">
        <v>28</v>
      </c>
      <c r="W101" t="s">
        <v>28</v>
      </c>
      <c r="Y101">
        <v>1</v>
      </c>
      <c r="Z101">
        <v>1</v>
      </c>
      <c r="AD101">
        <v>1</v>
      </c>
      <c r="AE101" t="s">
        <v>24</v>
      </c>
      <c r="AG101">
        <v>0</v>
      </c>
      <c r="AH101" s="8">
        <v>3.006781609</v>
      </c>
      <c r="AI101">
        <v>0</v>
      </c>
      <c r="AJ101" s="8">
        <v>7.534104046</v>
      </c>
      <c r="AK101">
        <v>15.64561734</v>
      </c>
      <c r="AL101" s="8">
        <v>4.6022988510000005</v>
      </c>
      <c r="AM101">
        <v>40.79207921</v>
      </c>
      <c r="AN101" s="6">
        <v>2.460115607</v>
      </c>
      <c r="BE101" s="5">
        <v>8.908652164</v>
      </c>
      <c r="BF101" s="8">
        <v>4.400825028</v>
      </c>
      <c r="BI101">
        <v>1</v>
      </c>
      <c r="BJ101" t="s">
        <v>17</v>
      </c>
      <c r="BK101" t="s">
        <v>756</v>
      </c>
      <c r="BL101" s="6" t="s">
        <v>742</v>
      </c>
      <c r="BM101" s="22">
        <v>66.75091108</v>
      </c>
      <c r="BN101" s="22" t="s">
        <v>743</v>
      </c>
      <c r="BO101" s="22">
        <v>85.4272649</v>
      </c>
      <c r="BP101" s="22" t="s">
        <v>742</v>
      </c>
      <c r="BQ101" s="22">
        <v>94.55562397</v>
      </c>
      <c r="BR101" s="22" t="s">
        <v>742</v>
      </c>
      <c r="BS101" s="22">
        <v>93.57436289</v>
      </c>
      <c r="BT101" s="22" t="s">
        <v>743</v>
      </c>
      <c r="BV101" s="22" t="s">
        <v>743</v>
      </c>
      <c r="BX101" s="22" t="s">
        <v>743</v>
      </c>
      <c r="BZ101" s="22" t="s">
        <v>743</v>
      </c>
      <c r="CD101" s="22" t="s">
        <v>742</v>
      </c>
      <c r="CE101" s="22">
        <v>90.14217097</v>
      </c>
      <c r="CH101" s="22" t="s">
        <v>742</v>
      </c>
      <c r="CI101" s="22">
        <v>66.75091108</v>
      </c>
      <c r="CJ101" s="22" t="s">
        <v>743</v>
      </c>
      <c r="CK101" s="22">
        <v>85.4272649</v>
      </c>
      <c r="CL101" s="22" t="s">
        <v>742</v>
      </c>
      <c r="CM101" s="22">
        <v>94.55562397</v>
      </c>
      <c r="CN101" s="22" t="s">
        <v>742</v>
      </c>
      <c r="CO101" s="22">
        <v>93.57436289</v>
      </c>
      <c r="CP101" s="22" t="s">
        <v>743</v>
      </c>
      <c r="CR101" s="22" t="s">
        <v>743</v>
      </c>
      <c r="CT101" s="22" t="s">
        <v>743</v>
      </c>
      <c r="CV101" s="22" t="s">
        <v>743</v>
      </c>
      <c r="CZ101" s="22" t="s">
        <v>742</v>
      </c>
      <c r="DA101" s="22">
        <v>90.14217097</v>
      </c>
      <c r="DI101" s="6">
        <v>47.7</v>
      </c>
      <c r="DJ101" s="6">
        <v>68.6</v>
      </c>
      <c r="DK101" s="6">
        <v>28.8</v>
      </c>
      <c r="DL101" s="6">
        <v>0</v>
      </c>
      <c r="DM101" s="6">
        <v>51.7</v>
      </c>
      <c r="DN101" s="6">
        <v>0</v>
      </c>
      <c r="DO101" s="6">
        <v>78.4</v>
      </c>
      <c r="DP101" s="6">
        <v>0</v>
      </c>
      <c r="DQ101" s="6">
        <v>31.8</v>
      </c>
      <c r="EH101" s="6">
        <v>10.4</v>
      </c>
      <c r="EI101" s="6">
        <v>47.7</v>
      </c>
      <c r="EJ101" s="6">
        <v>68.6</v>
      </c>
      <c r="EK101" s="6">
        <v>28.8</v>
      </c>
      <c r="EL101" s="6">
        <v>0</v>
      </c>
      <c r="EM101" s="6">
        <v>51.7</v>
      </c>
      <c r="EN101" s="6">
        <v>0</v>
      </c>
      <c r="EO101" s="6">
        <v>78.4</v>
      </c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H101" s="6">
        <f>AVERAGE(EN101,EL101,EJ101)</f>
        <v>22.866666666666664</v>
      </c>
      <c r="FI101" s="6">
        <f>AVERAGE(EO101,EM101,EK101)</f>
        <v>52.966666666666676</v>
      </c>
    </row>
    <row r="102" spans="1:165" ht="12.75">
      <c r="A102" s="29">
        <v>609</v>
      </c>
      <c r="B102" s="29" t="s">
        <v>204</v>
      </c>
      <c r="C102" t="s">
        <v>606</v>
      </c>
      <c r="D102" t="s">
        <v>433</v>
      </c>
      <c r="E102" t="s">
        <v>294</v>
      </c>
      <c r="F102" t="s">
        <v>295</v>
      </c>
      <c r="G102" t="s">
        <v>301</v>
      </c>
      <c r="H102" t="s">
        <v>607</v>
      </c>
      <c r="M102" t="s">
        <v>609</v>
      </c>
      <c r="N102" t="s">
        <v>303</v>
      </c>
      <c r="O102" t="s">
        <v>303</v>
      </c>
      <c r="P102" t="s">
        <v>303</v>
      </c>
      <c r="Q102" t="s">
        <v>303</v>
      </c>
      <c r="R102" t="s">
        <v>300</v>
      </c>
      <c r="S102" t="s">
        <v>303</v>
      </c>
      <c r="T102" s="1">
        <v>35886</v>
      </c>
      <c r="U102" t="s">
        <v>610</v>
      </c>
      <c r="V102" t="s">
        <v>31</v>
      </c>
      <c r="W102" t="s">
        <v>31</v>
      </c>
      <c r="Y102">
        <v>3</v>
      </c>
      <c r="Z102">
        <v>3</v>
      </c>
      <c r="AD102">
        <v>1</v>
      </c>
      <c r="AE102" t="s">
        <v>53</v>
      </c>
      <c r="AH102" s="8">
        <v>1222.528825</v>
      </c>
      <c r="AJ102" s="8">
        <v>1139.173643</v>
      </c>
      <c r="AL102" s="8">
        <v>1015.142743</v>
      </c>
      <c r="BF102" s="8">
        <v>1125.61507</v>
      </c>
      <c r="BI102">
        <v>1</v>
      </c>
      <c r="BJ102" t="s">
        <v>785</v>
      </c>
      <c r="BL102" s="6" t="s">
        <v>743</v>
      </c>
      <c r="BM102" s="22">
        <v>98.47427631</v>
      </c>
      <c r="BN102" s="22" t="s">
        <v>743</v>
      </c>
      <c r="BO102" s="22">
        <v>98.55997305</v>
      </c>
      <c r="BP102" s="22" t="s">
        <v>743</v>
      </c>
      <c r="BQ102" s="22">
        <v>98.76759692</v>
      </c>
      <c r="BR102" s="22" t="s">
        <v>743</v>
      </c>
      <c r="BT102" s="22" t="s">
        <v>743</v>
      </c>
      <c r="BV102" s="22" t="s">
        <v>743</v>
      </c>
      <c r="BX102" s="22" t="s">
        <v>743</v>
      </c>
      <c r="BZ102" s="22" t="s">
        <v>743</v>
      </c>
      <c r="CD102" s="22" t="s">
        <v>743</v>
      </c>
      <c r="CE102" s="22">
        <v>98.60233677</v>
      </c>
      <c r="CH102" s="22" t="s">
        <v>743</v>
      </c>
      <c r="CI102" s="22">
        <v>98.47427631</v>
      </c>
      <c r="CJ102" s="22" t="s">
        <v>743</v>
      </c>
      <c r="CK102" s="22">
        <v>98.55997305</v>
      </c>
      <c r="CL102" s="22" t="s">
        <v>743</v>
      </c>
      <c r="CM102" s="22">
        <v>98.76759692</v>
      </c>
      <c r="CN102" s="22" t="s">
        <v>743</v>
      </c>
      <c r="CP102" s="22" t="s">
        <v>743</v>
      </c>
      <c r="CR102" s="22" t="s">
        <v>743</v>
      </c>
      <c r="CT102" s="22" t="s">
        <v>743</v>
      </c>
      <c r="CV102" s="22" t="s">
        <v>743</v>
      </c>
      <c r="CZ102" s="22" t="s">
        <v>743</v>
      </c>
      <c r="DA102" s="22">
        <v>98.60233677</v>
      </c>
      <c r="DD102" s="6">
        <v>5281</v>
      </c>
      <c r="DE102" s="6">
        <v>75254.5</v>
      </c>
      <c r="DI102" s="6">
        <v>80535.5</v>
      </c>
      <c r="DK102" s="6">
        <v>80127.8</v>
      </c>
      <c r="DM102" s="6">
        <v>79107.8</v>
      </c>
      <c r="DO102" s="6">
        <v>82371</v>
      </c>
      <c r="EI102" s="6">
        <v>80535.5</v>
      </c>
      <c r="EJ102" s="6"/>
      <c r="EK102" s="6">
        <v>80127.8</v>
      </c>
      <c r="EL102" s="6"/>
      <c r="EM102" s="6">
        <v>79107.8</v>
      </c>
      <c r="EN102" s="6"/>
      <c r="EO102" s="6">
        <v>82371</v>
      </c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I102" s="6">
        <f>AVERAGE(EO102,EM102,EK102)</f>
        <v>80535.53333333333</v>
      </c>
    </row>
    <row r="103" spans="1:165" ht="12.75">
      <c r="A103" s="29">
        <v>609</v>
      </c>
      <c r="B103" s="29" t="s">
        <v>205</v>
      </c>
      <c r="C103" t="s">
        <v>606</v>
      </c>
      <c r="D103" t="s">
        <v>433</v>
      </c>
      <c r="E103" t="s">
        <v>294</v>
      </c>
      <c r="F103" t="s">
        <v>295</v>
      </c>
      <c r="G103" t="s">
        <v>301</v>
      </c>
      <c r="H103" t="s">
        <v>607</v>
      </c>
      <c r="M103" t="s">
        <v>609</v>
      </c>
      <c r="N103" t="s">
        <v>303</v>
      </c>
      <c r="O103" t="s">
        <v>303</v>
      </c>
      <c r="P103" t="s">
        <v>303</v>
      </c>
      <c r="Q103" t="s">
        <v>303</v>
      </c>
      <c r="R103" t="s">
        <v>300</v>
      </c>
      <c r="S103" t="s">
        <v>303</v>
      </c>
      <c r="T103" s="1">
        <v>35886</v>
      </c>
      <c r="U103" t="s">
        <v>611</v>
      </c>
      <c r="V103" t="s">
        <v>31</v>
      </c>
      <c r="W103" t="s">
        <v>31</v>
      </c>
      <c r="Y103">
        <v>3</v>
      </c>
      <c r="Z103">
        <v>3</v>
      </c>
      <c r="AD103">
        <v>1</v>
      </c>
      <c r="AE103" t="s">
        <v>785</v>
      </c>
      <c r="AH103" s="8">
        <v>3673.687879</v>
      </c>
      <c r="AJ103" s="8">
        <v>2842.882999</v>
      </c>
      <c r="AL103" s="8">
        <v>4326.82707</v>
      </c>
      <c r="BF103" s="8">
        <v>3614.465983</v>
      </c>
      <c r="BI103">
        <v>1</v>
      </c>
      <c r="BJ103" t="s">
        <v>53</v>
      </c>
      <c r="BL103" s="6" t="s">
        <v>743</v>
      </c>
      <c r="BM103" s="22">
        <v>99.04896933</v>
      </c>
      <c r="BN103" s="22" t="s">
        <v>743</v>
      </c>
      <c r="BO103" s="22">
        <v>99.27055532</v>
      </c>
      <c r="BP103" s="22" t="s">
        <v>743</v>
      </c>
      <c r="BQ103" s="22">
        <v>98.89119686</v>
      </c>
      <c r="BR103" s="22" t="s">
        <v>743</v>
      </c>
      <c r="BT103" s="22" t="s">
        <v>743</v>
      </c>
      <c r="BV103" s="22" t="s">
        <v>743</v>
      </c>
      <c r="BX103" s="22" t="s">
        <v>743</v>
      </c>
      <c r="BZ103" s="22" t="s">
        <v>743</v>
      </c>
      <c r="CD103" s="22" t="s">
        <v>743</v>
      </c>
      <c r="CE103" s="22">
        <v>99.07022761</v>
      </c>
      <c r="CH103" s="22" t="s">
        <v>743</v>
      </c>
      <c r="CI103" s="22">
        <v>99.04896933</v>
      </c>
      <c r="CJ103" s="22" t="s">
        <v>743</v>
      </c>
      <c r="CK103" s="22">
        <v>99.27055532</v>
      </c>
      <c r="CL103" s="22" t="s">
        <v>743</v>
      </c>
      <c r="CM103" s="22">
        <v>98.89119686</v>
      </c>
      <c r="CN103" s="22" t="s">
        <v>743</v>
      </c>
      <c r="CP103" s="22" t="s">
        <v>743</v>
      </c>
      <c r="CR103" s="22" t="s">
        <v>743</v>
      </c>
      <c r="CT103" s="22" t="s">
        <v>743</v>
      </c>
      <c r="CV103" s="22" t="s">
        <v>743</v>
      </c>
      <c r="CZ103" s="22" t="s">
        <v>743</v>
      </c>
      <c r="DA103" s="22">
        <v>99.07022761</v>
      </c>
      <c r="DD103" s="6">
        <v>100249</v>
      </c>
      <c r="DE103" s="6">
        <v>288498.4</v>
      </c>
      <c r="DI103" s="6">
        <v>388747.4</v>
      </c>
      <c r="DK103" s="6">
        <v>386284.9</v>
      </c>
      <c r="DM103" s="6">
        <v>389732.5</v>
      </c>
      <c r="DO103" s="6">
        <v>390225</v>
      </c>
      <c r="EI103" s="6">
        <v>388747.4</v>
      </c>
      <c r="EJ103" s="6"/>
      <c r="EK103" s="6">
        <v>386284.9</v>
      </c>
      <c r="EL103" s="6"/>
      <c r="EM103" s="6">
        <v>389732.5</v>
      </c>
      <c r="EN103" s="6"/>
      <c r="EO103" s="6">
        <v>390225</v>
      </c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I103" s="6">
        <f>AVERAGE(EO103,EM103,EK103)</f>
        <v>388747.4666666666</v>
      </c>
    </row>
    <row r="104" spans="1:161" ht="12.75">
      <c r="A104" s="29">
        <v>609</v>
      </c>
      <c r="B104" s="29" t="s">
        <v>203</v>
      </c>
      <c r="C104" t="s">
        <v>606</v>
      </c>
      <c r="D104" t="s">
        <v>433</v>
      </c>
      <c r="E104" t="s">
        <v>294</v>
      </c>
      <c r="F104" t="s">
        <v>295</v>
      </c>
      <c r="G104" t="s">
        <v>301</v>
      </c>
      <c r="H104" t="s">
        <v>607</v>
      </c>
      <c r="M104" t="s">
        <v>609</v>
      </c>
      <c r="N104" t="s">
        <v>303</v>
      </c>
      <c r="O104" t="s">
        <v>303</v>
      </c>
      <c r="P104" t="s">
        <v>303</v>
      </c>
      <c r="Q104" t="s">
        <v>303</v>
      </c>
      <c r="R104" t="s">
        <v>300</v>
      </c>
      <c r="S104" t="s">
        <v>303</v>
      </c>
      <c r="T104" s="1">
        <v>34790</v>
      </c>
      <c r="U104" t="s">
        <v>608</v>
      </c>
      <c r="AD104">
        <v>2</v>
      </c>
      <c r="AE104" t="s">
        <v>785</v>
      </c>
      <c r="AH104" s="8">
        <v>921.2394872</v>
      </c>
      <c r="AJ104" s="8">
        <v>681.6258127</v>
      </c>
      <c r="AL104" s="8">
        <v>1822.315054</v>
      </c>
      <c r="BF104" s="8">
        <v>1141.726785</v>
      </c>
      <c r="BL104" s="6" t="s">
        <v>743</v>
      </c>
      <c r="BN104" s="22" t="s">
        <v>743</v>
      </c>
      <c r="BP104" s="22" t="s">
        <v>743</v>
      </c>
      <c r="BR104" s="22" t="s">
        <v>743</v>
      </c>
      <c r="BT104" s="22" t="s">
        <v>743</v>
      </c>
      <c r="BV104" s="22" t="s">
        <v>743</v>
      </c>
      <c r="BX104" s="22" t="s">
        <v>743</v>
      </c>
      <c r="BZ104" s="22" t="s">
        <v>743</v>
      </c>
      <c r="CD104" s="22" t="s">
        <v>743</v>
      </c>
      <c r="CH104" s="22" t="s">
        <v>743</v>
      </c>
      <c r="CJ104" s="22" t="s">
        <v>743</v>
      </c>
      <c r="CL104" s="22" t="s">
        <v>743</v>
      </c>
      <c r="CN104" s="22" t="s">
        <v>743</v>
      </c>
      <c r="CP104" s="22" t="s">
        <v>743</v>
      </c>
      <c r="CR104" s="22" t="s">
        <v>743</v>
      </c>
      <c r="CT104" s="22" t="s">
        <v>743</v>
      </c>
      <c r="CV104" s="22" t="s">
        <v>743</v>
      </c>
      <c r="CZ104" s="22" t="s">
        <v>743</v>
      </c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</row>
    <row r="105" spans="1:161" ht="12.75">
      <c r="A105" s="29">
        <v>611</v>
      </c>
      <c r="B105" s="29" t="s">
        <v>206</v>
      </c>
      <c r="C105" t="s">
        <v>612</v>
      </c>
      <c r="D105" t="s">
        <v>613</v>
      </c>
      <c r="E105" t="s">
        <v>294</v>
      </c>
      <c r="F105" t="s">
        <v>321</v>
      </c>
      <c r="G105" t="s">
        <v>327</v>
      </c>
      <c r="H105" t="s">
        <v>614</v>
      </c>
      <c r="M105" t="s">
        <v>616</v>
      </c>
      <c r="N105" t="s">
        <v>329</v>
      </c>
      <c r="O105" t="s">
        <v>303</v>
      </c>
      <c r="P105" t="s">
        <v>303</v>
      </c>
      <c r="Q105" t="s">
        <v>303</v>
      </c>
      <c r="R105" t="s">
        <v>326</v>
      </c>
      <c r="S105" t="s">
        <v>303</v>
      </c>
      <c r="T105" s="1">
        <v>34516</v>
      </c>
      <c r="U105" t="s">
        <v>615</v>
      </c>
      <c r="V105" t="s">
        <v>72</v>
      </c>
      <c r="W105" t="s">
        <v>72</v>
      </c>
      <c r="Y105">
        <v>1</v>
      </c>
      <c r="Z105">
        <v>1</v>
      </c>
      <c r="AD105">
        <v>1</v>
      </c>
      <c r="AE105" t="s">
        <v>24</v>
      </c>
      <c r="AH105" s="8">
        <v>309.5</v>
      </c>
      <c r="AJ105" s="8">
        <v>266</v>
      </c>
      <c r="AL105" s="8">
        <v>278</v>
      </c>
      <c r="BF105" s="8">
        <v>284.5</v>
      </c>
      <c r="BL105" s="6" t="s">
        <v>743</v>
      </c>
      <c r="BN105" s="22" t="s">
        <v>743</v>
      </c>
      <c r="BP105" s="22" t="s">
        <v>743</v>
      </c>
      <c r="BR105" s="22" t="s">
        <v>743</v>
      </c>
      <c r="BT105" s="22" t="s">
        <v>743</v>
      </c>
      <c r="BV105" s="22" t="s">
        <v>743</v>
      </c>
      <c r="BX105" s="22" t="s">
        <v>743</v>
      </c>
      <c r="BZ105" s="22" t="s">
        <v>743</v>
      </c>
      <c r="CD105" s="22" t="s">
        <v>743</v>
      </c>
      <c r="CH105" s="22" t="s">
        <v>743</v>
      </c>
      <c r="CJ105" s="22" t="s">
        <v>743</v>
      </c>
      <c r="CL105" s="22" t="s">
        <v>743</v>
      </c>
      <c r="CN105" s="22" t="s">
        <v>743</v>
      </c>
      <c r="CP105" s="22" t="s">
        <v>743</v>
      </c>
      <c r="CR105" s="22" t="s">
        <v>743</v>
      </c>
      <c r="CT105" s="22" t="s">
        <v>743</v>
      </c>
      <c r="CV105" s="22" t="s">
        <v>743</v>
      </c>
      <c r="CZ105" s="22" t="s">
        <v>743</v>
      </c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</row>
    <row r="106" spans="1:165" ht="12.75">
      <c r="A106" s="29">
        <v>613</v>
      </c>
      <c r="B106" s="29" t="s">
        <v>207</v>
      </c>
      <c r="C106" t="s">
        <v>617</v>
      </c>
      <c r="D106" t="s">
        <v>553</v>
      </c>
      <c r="E106" t="s">
        <v>294</v>
      </c>
      <c r="F106" t="s">
        <v>321</v>
      </c>
      <c r="G106" t="s">
        <v>301</v>
      </c>
      <c r="H106" t="s">
        <v>618</v>
      </c>
      <c r="M106" t="s">
        <v>302</v>
      </c>
      <c r="N106" t="s">
        <v>303</v>
      </c>
      <c r="O106" t="s">
        <v>303</v>
      </c>
      <c r="P106" t="s">
        <v>303</v>
      </c>
      <c r="Q106" t="s">
        <v>303</v>
      </c>
      <c r="R106" t="s">
        <v>326</v>
      </c>
      <c r="S106" t="s">
        <v>303</v>
      </c>
      <c r="T106" s="1">
        <v>36062</v>
      </c>
      <c r="U106" t="s">
        <v>619</v>
      </c>
      <c r="V106" t="s">
        <v>31</v>
      </c>
      <c r="W106" t="s">
        <v>31</v>
      </c>
      <c r="Y106">
        <v>3</v>
      </c>
      <c r="Z106">
        <v>3</v>
      </c>
      <c r="AD106">
        <v>1</v>
      </c>
      <c r="AE106" t="s">
        <v>785</v>
      </c>
      <c r="AH106" s="8">
        <v>677.4781477</v>
      </c>
      <c r="AJ106" s="8">
        <v>668.6095224</v>
      </c>
      <c r="AL106" s="8">
        <v>606.1319913</v>
      </c>
      <c r="BF106" s="8">
        <v>650.7398871</v>
      </c>
      <c r="BI106">
        <v>1</v>
      </c>
      <c r="BJ106" t="s">
        <v>785</v>
      </c>
      <c r="BL106" s="6" t="s">
        <v>743</v>
      </c>
      <c r="BM106" s="22">
        <v>98.85902261</v>
      </c>
      <c r="BN106" s="22" t="s">
        <v>743</v>
      </c>
      <c r="BO106" s="22">
        <v>98.85008982</v>
      </c>
      <c r="BP106" s="22" t="s">
        <v>743</v>
      </c>
      <c r="BQ106" s="22">
        <v>98.94719218</v>
      </c>
      <c r="BR106" s="22" t="s">
        <v>743</v>
      </c>
      <c r="BT106" s="22" t="s">
        <v>743</v>
      </c>
      <c r="BV106" s="22" t="s">
        <v>743</v>
      </c>
      <c r="BX106" s="22" t="s">
        <v>743</v>
      </c>
      <c r="BZ106" s="22" t="s">
        <v>743</v>
      </c>
      <c r="CD106" s="22" t="s">
        <v>743</v>
      </c>
      <c r="CE106" s="22">
        <v>98.88504735</v>
      </c>
      <c r="CH106" s="22" t="s">
        <v>743</v>
      </c>
      <c r="CI106" s="22">
        <v>98.85902261</v>
      </c>
      <c r="CJ106" s="22" t="s">
        <v>743</v>
      </c>
      <c r="CK106" s="22">
        <v>98.85008982</v>
      </c>
      <c r="CL106" s="22" t="s">
        <v>743</v>
      </c>
      <c r="CM106" s="22">
        <v>98.94719218</v>
      </c>
      <c r="CN106" s="22" t="s">
        <v>743</v>
      </c>
      <c r="CP106" s="22" t="s">
        <v>743</v>
      </c>
      <c r="CR106" s="22" t="s">
        <v>743</v>
      </c>
      <c r="CT106" s="22" t="s">
        <v>743</v>
      </c>
      <c r="CV106" s="22" t="s">
        <v>743</v>
      </c>
      <c r="CZ106" s="22" t="s">
        <v>743</v>
      </c>
      <c r="DA106" s="22">
        <v>98.88504735</v>
      </c>
      <c r="DD106" s="6">
        <v>1469.2</v>
      </c>
      <c r="DE106" s="6">
        <v>56895.6</v>
      </c>
      <c r="DI106" s="6">
        <v>58364.8</v>
      </c>
      <c r="DK106" s="6">
        <v>59377</v>
      </c>
      <c r="DM106" s="6">
        <v>58144.5</v>
      </c>
      <c r="DO106" s="6">
        <v>57572.9</v>
      </c>
      <c r="EI106" s="6">
        <v>58364.8</v>
      </c>
      <c r="EJ106" s="6"/>
      <c r="EK106" s="6">
        <v>59377</v>
      </c>
      <c r="EL106" s="6"/>
      <c r="EM106" s="6">
        <v>58144.5</v>
      </c>
      <c r="EN106" s="6"/>
      <c r="EO106" s="6">
        <v>57572.9</v>
      </c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I106" s="6">
        <f aca="true" t="shared" si="5" ref="FI106:FI111">AVERAGE(EO106,EM106,EK106)</f>
        <v>58364.799999999996</v>
      </c>
    </row>
    <row r="107" spans="1:165" ht="12.75">
      <c r="A107" s="29">
        <v>700</v>
      </c>
      <c r="B107" s="29" t="s">
        <v>208</v>
      </c>
      <c r="C107" t="s">
        <v>620</v>
      </c>
      <c r="D107" t="s">
        <v>621</v>
      </c>
      <c r="E107" t="s">
        <v>294</v>
      </c>
      <c r="F107" t="s">
        <v>321</v>
      </c>
      <c r="G107" t="s">
        <v>423</v>
      </c>
      <c r="H107" t="s">
        <v>622</v>
      </c>
      <c r="M107" t="s">
        <v>624</v>
      </c>
      <c r="N107" t="s">
        <v>303</v>
      </c>
      <c r="O107" t="s">
        <v>303</v>
      </c>
      <c r="P107" t="s">
        <v>303</v>
      </c>
      <c r="Q107" t="s">
        <v>303</v>
      </c>
      <c r="R107" t="s">
        <v>326</v>
      </c>
      <c r="S107" t="s">
        <v>303</v>
      </c>
      <c r="T107" s="1">
        <v>33743</v>
      </c>
      <c r="U107" t="s">
        <v>623</v>
      </c>
      <c r="V107" t="s">
        <v>31</v>
      </c>
      <c r="W107" t="s">
        <v>31</v>
      </c>
      <c r="Y107">
        <v>3</v>
      </c>
      <c r="Z107">
        <v>3</v>
      </c>
      <c r="AD107">
        <v>1</v>
      </c>
      <c r="AE107" t="s">
        <v>785</v>
      </c>
      <c r="AH107" s="8">
        <v>24603.01887</v>
      </c>
      <c r="AJ107" s="8">
        <v>25647.73585</v>
      </c>
      <c r="AL107" s="8">
        <v>38198.57143</v>
      </c>
      <c r="BF107" s="8">
        <v>29483.10872</v>
      </c>
      <c r="BI107">
        <v>1</v>
      </c>
      <c r="BJ107" t="s">
        <v>785</v>
      </c>
      <c r="BL107" s="6" t="s">
        <v>743</v>
      </c>
      <c r="BM107" s="22">
        <v>86.57892459</v>
      </c>
      <c r="BN107" s="22" t="s">
        <v>743</v>
      </c>
      <c r="BO107" s="22">
        <v>89.24736848</v>
      </c>
      <c r="BP107" s="22" t="s">
        <v>743</v>
      </c>
      <c r="BQ107" s="22">
        <v>82.61373119</v>
      </c>
      <c r="BR107" s="22" t="s">
        <v>743</v>
      </c>
      <c r="BT107" s="22" t="s">
        <v>743</v>
      </c>
      <c r="BV107" s="22" t="s">
        <v>743</v>
      </c>
      <c r="BX107" s="22" t="s">
        <v>743</v>
      </c>
      <c r="BZ107" s="22" t="s">
        <v>743</v>
      </c>
      <c r="CD107" s="22" t="s">
        <v>743</v>
      </c>
      <c r="CE107" s="22">
        <v>86.21311827</v>
      </c>
      <c r="CH107" s="22" t="s">
        <v>743</v>
      </c>
      <c r="CI107" s="22">
        <v>86.57892459</v>
      </c>
      <c r="CJ107" s="22" t="s">
        <v>743</v>
      </c>
      <c r="CK107" s="22">
        <v>89.24736848</v>
      </c>
      <c r="CL107" s="22" t="s">
        <v>743</v>
      </c>
      <c r="CM107" s="22">
        <v>82.61373119</v>
      </c>
      <c r="CN107" s="22" t="s">
        <v>743</v>
      </c>
      <c r="CP107" s="22" t="s">
        <v>743</v>
      </c>
      <c r="CR107" s="22" t="s">
        <v>743</v>
      </c>
      <c r="CT107" s="22" t="s">
        <v>743</v>
      </c>
      <c r="CV107" s="22" t="s">
        <v>743</v>
      </c>
      <c r="CZ107" s="22" t="s">
        <v>743</v>
      </c>
      <c r="DA107" s="22">
        <v>86.21311827</v>
      </c>
      <c r="DD107" s="6">
        <v>13.3</v>
      </c>
      <c r="DE107" s="6">
        <v>213409.4</v>
      </c>
      <c r="DI107" s="6">
        <v>213849</v>
      </c>
      <c r="DK107" s="6">
        <v>183316.3</v>
      </c>
      <c r="DM107" s="6">
        <v>238525.2</v>
      </c>
      <c r="DO107" s="6">
        <v>219705.4</v>
      </c>
      <c r="EI107" s="6">
        <v>213849</v>
      </c>
      <c r="EJ107" s="6"/>
      <c r="EK107" s="6">
        <v>183316.3</v>
      </c>
      <c r="EL107" s="6"/>
      <c r="EM107" s="6">
        <v>238525.2</v>
      </c>
      <c r="EN107" s="6"/>
      <c r="EO107" s="6">
        <v>219705.4</v>
      </c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I107" s="6">
        <f t="shared" si="5"/>
        <v>213848.96666666665</v>
      </c>
    </row>
    <row r="108" spans="1:165" ht="12.75">
      <c r="A108" s="29">
        <v>706</v>
      </c>
      <c r="B108" s="29" t="s">
        <v>209</v>
      </c>
      <c r="C108" t="s">
        <v>625</v>
      </c>
      <c r="D108" t="s">
        <v>626</v>
      </c>
      <c r="E108" t="s">
        <v>294</v>
      </c>
      <c r="F108" t="s">
        <v>321</v>
      </c>
      <c r="G108" t="s">
        <v>327</v>
      </c>
      <c r="H108" t="s">
        <v>627</v>
      </c>
      <c r="M108" t="s">
        <v>328</v>
      </c>
      <c r="N108" t="s">
        <v>329</v>
      </c>
      <c r="O108" t="s">
        <v>303</v>
      </c>
      <c r="P108" t="s">
        <v>303</v>
      </c>
      <c r="Q108" t="s">
        <v>303</v>
      </c>
      <c r="R108" t="s">
        <v>326</v>
      </c>
      <c r="S108" t="s">
        <v>303</v>
      </c>
      <c r="T108" s="1">
        <v>34451</v>
      </c>
      <c r="U108" t="s">
        <v>628</v>
      </c>
      <c r="V108" t="s">
        <v>31</v>
      </c>
      <c r="Y108">
        <v>3</v>
      </c>
      <c r="AD108">
        <v>1</v>
      </c>
      <c r="AE108" t="s">
        <v>17</v>
      </c>
      <c r="AF108" t="s">
        <v>210</v>
      </c>
      <c r="AH108" s="8">
        <v>1258.273715</v>
      </c>
      <c r="AJ108" s="8">
        <v>1410.887446</v>
      </c>
      <c r="AL108" s="8">
        <v>1481.774022</v>
      </c>
      <c r="BF108" s="8">
        <v>1383.645061</v>
      </c>
      <c r="BI108">
        <v>1</v>
      </c>
      <c r="BJ108" t="s">
        <v>17</v>
      </c>
      <c r="BK108" t="s">
        <v>747</v>
      </c>
      <c r="BL108" s="6" t="s">
        <v>743</v>
      </c>
      <c r="BM108" s="22">
        <v>82.06463146</v>
      </c>
      <c r="BN108" s="22" t="s">
        <v>743</v>
      </c>
      <c r="BO108" s="22">
        <v>84.55717425</v>
      </c>
      <c r="BP108" s="22" t="s">
        <v>743</v>
      </c>
      <c r="BQ108" s="22">
        <v>86.37612035</v>
      </c>
      <c r="BR108" s="22" t="s">
        <v>743</v>
      </c>
      <c r="BT108" s="22" t="s">
        <v>743</v>
      </c>
      <c r="BV108" s="22" t="s">
        <v>743</v>
      </c>
      <c r="BX108" s="22" t="s">
        <v>743</v>
      </c>
      <c r="BZ108" s="22" t="s">
        <v>743</v>
      </c>
      <c r="CD108" s="22" t="s">
        <v>743</v>
      </c>
      <c r="CE108" s="22">
        <v>84.64220635</v>
      </c>
      <c r="CH108" s="22" t="s">
        <v>743</v>
      </c>
      <c r="CI108" s="22">
        <v>82.06463146</v>
      </c>
      <c r="CJ108" s="22" t="s">
        <v>743</v>
      </c>
      <c r="CK108" s="22">
        <v>84.55717425</v>
      </c>
      <c r="CL108" s="22" t="s">
        <v>743</v>
      </c>
      <c r="CM108" s="22">
        <v>86.37612035</v>
      </c>
      <c r="CN108" s="22" t="s">
        <v>743</v>
      </c>
      <c r="CP108" s="22" t="s">
        <v>743</v>
      </c>
      <c r="CR108" s="22" t="s">
        <v>743</v>
      </c>
      <c r="CT108" s="22" t="s">
        <v>743</v>
      </c>
      <c r="CV108" s="22" t="s">
        <v>743</v>
      </c>
      <c r="CZ108" s="22" t="s">
        <v>743</v>
      </c>
      <c r="DA108" s="22">
        <v>84.64220635</v>
      </c>
      <c r="DE108" s="6">
        <v>9009.4</v>
      </c>
      <c r="DI108" s="6">
        <v>9009.4</v>
      </c>
      <c r="DK108" s="6">
        <v>7015.6</v>
      </c>
      <c r="DM108" s="6">
        <v>9136.2</v>
      </c>
      <c r="DO108" s="6">
        <v>10876.3</v>
      </c>
      <c r="EI108" s="6">
        <v>9009.4</v>
      </c>
      <c r="EJ108" s="6"/>
      <c r="EK108" s="6">
        <v>7015.6</v>
      </c>
      <c r="EL108" s="6"/>
      <c r="EM108" s="6">
        <v>9136.2</v>
      </c>
      <c r="EN108" s="6"/>
      <c r="EO108" s="6">
        <v>10876.3</v>
      </c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I108" s="6">
        <f t="shared" si="5"/>
        <v>9009.366666666667</v>
      </c>
    </row>
    <row r="109" spans="1:165" ht="12.75">
      <c r="A109" s="29">
        <v>707</v>
      </c>
      <c r="B109" s="29" t="s">
        <v>211</v>
      </c>
      <c r="C109" t="s">
        <v>620</v>
      </c>
      <c r="D109" t="s">
        <v>629</v>
      </c>
      <c r="E109" t="s">
        <v>294</v>
      </c>
      <c r="F109" t="s">
        <v>321</v>
      </c>
      <c r="G109" t="s">
        <v>483</v>
      </c>
      <c r="H109" t="s">
        <v>630</v>
      </c>
      <c r="M109" t="s">
        <v>328</v>
      </c>
      <c r="N109" t="s">
        <v>329</v>
      </c>
      <c r="O109" t="s">
        <v>303</v>
      </c>
      <c r="P109" t="s">
        <v>303</v>
      </c>
      <c r="Q109" t="s">
        <v>303</v>
      </c>
      <c r="R109" t="s">
        <v>326</v>
      </c>
      <c r="S109" t="s">
        <v>303</v>
      </c>
      <c r="T109" s="1">
        <v>36973</v>
      </c>
      <c r="U109" t="s">
        <v>631</v>
      </c>
      <c r="V109" t="s">
        <v>24</v>
      </c>
      <c r="W109" t="s">
        <v>24</v>
      </c>
      <c r="Y109">
        <v>1</v>
      </c>
      <c r="Z109">
        <v>1</v>
      </c>
      <c r="AD109">
        <v>1</v>
      </c>
      <c r="AE109" t="s">
        <v>24</v>
      </c>
      <c r="AG109">
        <v>0</v>
      </c>
      <c r="AH109" s="8">
        <v>3.043</v>
      </c>
      <c r="AI109">
        <v>0</v>
      </c>
      <c r="AJ109" s="8">
        <v>2.876</v>
      </c>
      <c r="AK109">
        <v>6.581511149599481</v>
      </c>
      <c r="AL109" s="8">
        <v>0.9238</v>
      </c>
      <c r="BE109" s="5">
        <v>0.8885251651370784</v>
      </c>
      <c r="BF109" s="8">
        <v>2.280933333</v>
      </c>
      <c r="BI109">
        <v>1</v>
      </c>
      <c r="BJ109" t="s">
        <v>17</v>
      </c>
      <c r="BK109" t="s">
        <v>756</v>
      </c>
      <c r="BL109" s="6" t="s">
        <v>743</v>
      </c>
      <c r="BM109" s="22">
        <v>95.90444145</v>
      </c>
      <c r="BN109" s="22" t="s">
        <v>743</v>
      </c>
      <c r="BO109" s="22">
        <v>96.12920592</v>
      </c>
      <c r="BP109" s="22" t="s">
        <v>743</v>
      </c>
      <c r="BQ109" s="22">
        <v>98.75666218</v>
      </c>
      <c r="BR109" s="22" t="s">
        <v>743</v>
      </c>
      <c r="BT109" s="22" t="s">
        <v>743</v>
      </c>
      <c r="BV109" s="22" t="s">
        <v>743</v>
      </c>
      <c r="BX109" s="22" t="s">
        <v>743</v>
      </c>
      <c r="BZ109" s="22" t="s">
        <v>743</v>
      </c>
      <c r="CD109" s="22" t="s">
        <v>743</v>
      </c>
      <c r="CE109" s="22">
        <v>96.93010319</v>
      </c>
      <c r="CH109" s="22" t="s">
        <v>743</v>
      </c>
      <c r="CI109" s="22">
        <v>95.90444145</v>
      </c>
      <c r="CJ109" s="22" t="s">
        <v>743</v>
      </c>
      <c r="CK109" s="22">
        <v>96.12920592</v>
      </c>
      <c r="CL109" s="22" t="s">
        <v>743</v>
      </c>
      <c r="CM109" s="22">
        <v>98.75666218</v>
      </c>
      <c r="CN109" s="22" t="s">
        <v>743</v>
      </c>
      <c r="CP109" s="22" t="s">
        <v>743</v>
      </c>
      <c r="CR109" s="22" t="s">
        <v>743</v>
      </c>
      <c r="CT109" s="22" t="s">
        <v>743</v>
      </c>
      <c r="CV109" s="22" t="s">
        <v>743</v>
      </c>
      <c r="CZ109" s="22" t="s">
        <v>743</v>
      </c>
      <c r="DA109" s="22">
        <v>96.93010319</v>
      </c>
      <c r="DD109" s="6">
        <v>74.3</v>
      </c>
      <c r="DI109" s="6">
        <v>74.3</v>
      </c>
      <c r="DK109" s="6">
        <v>74.3</v>
      </c>
      <c r="DM109" s="6">
        <v>74.3</v>
      </c>
      <c r="DO109" s="6">
        <v>74.3</v>
      </c>
      <c r="EI109" s="6">
        <v>74.3</v>
      </c>
      <c r="EJ109" s="6"/>
      <c r="EK109" s="6">
        <v>74.3</v>
      </c>
      <c r="EL109" s="6"/>
      <c r="EM109" s="6">
        <v>74.3</v>
      </c>
      <c r="EN109" s="6"/>
      <c r="EO109" s="6">
        <v>74.3</v>
      </c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I109" s="6">
        <f t="shared" si="5"/>
        <v>74.3</v>
      </c>
    </row>
    <row r="110" spans="1:165" ht="12.75">
      <c r="A110" s="29">
        <v>712</v>
      </c>
      <c r="B110" s="29" t="s">
        <v>212</v>
      </c>
      <c r="C110" t="s">
        <v>632</v>
      </c>
      <c r="D110" t="s">
        <v>633</v>
      </c>
      <c r="E110" t="s">
        <v>294</v>
      </c>
      <c r="F110" t="s">
        <v>321</v>
      </c>
      <c r="G110" t="s">
        <v>327</v>
      </c>
      <c r="H110" t="s">
        <v>634</v>
      </c>
      <c r="M110" t="s">
        <v>328</v>
      </c>
      <c r="N110" t="s">
        <v>329</v>
      </c>
      <c r="O110" t="s">
        <v>303</v>
      </c>
      <c r="P110" t="s">
        <v>303</v>
      </c>
      <c r="Q110" t="s">
        <v>303</v>
      </c>
      <c r="R110" t="s">
        <v>326</v>
      </c>
      <c r="S110" t="s">
        <v>303</v>
      </c>
      <c r="T110" s="1">
        <v>34001</v>
      </c>
      <c r="U110" t="s">
        <v>299</v>
      </c>
      <c r="V110" t="s">
        <v>28</v>
      </c>
      <c r="W110" t="s">
        <v>28</v>
      </c>
      <c r="Y110">
        <v>1</v>
      </c>
      <c r="Z110">
        <v>1</v>
      </c>
      <c r="AD110">
        <v>2</v>
      </c>
      <c r="AE110" t="s">
        <v>17</v>
      </c>
      <c r="AF110" t="s">
        <v>213</v>
      </c>
      <c r="AG110">
        <v>100</v>
      </c>
      <c r="AH110" s="8">
        <v>0.360181359</v>
      </c>
      <c r="AI110">
        <v>0</v>
      </c>
      <c r="AJ110" s="8">
        <v>0.498497874</v>
      </c>
      <c r="AK110">
        <v>0</v>
      </c>
      <c r="AL110" s="8">
        <v>0.579315358</v>
      </c>
      <c r="BE110" s="5">
        <v>25.04747662155845</v>
      </c>
      <c r="BF110" s="8">
        <v>0.479331531</v>
      </c>
      <c r="BI110">
        <v>2</v>
      </c>
      <c r="BJ110" t="s">
        <v>17</v>
      </c>
      <c r="BK110" t="s">
        <v>760</v>
      </c>
      <c r="BL110" s="6" t="s">
        <v>743</v>
      </c>
      <c r="BM110" s="22">
        <f>(DK110-AH110)/DK110*100</f>
        <v>-20.060453</v>
      </c>
      <c r="BN110" s="22" t="s">
        <v>743</v>
      </c>
      <c r="BP110" s="22" t="s">
        <v>743</v>
      </c>
      <c r="BQ110" s="22">
        <f>(DO110-AL110)/DO110*100</f>
        <v>-479.315358</v>
      </c>
      <c r="BR110" s="22" t="s">
        <v>743</v>
      </c>
      <c r="BT110" s="22" t="s">
        <v>743</v>
      </c>
      <c r="BV110" s="22" t="s">
        <v>743</v>
      </c>
      <c r="BX110" s="22" t="s">
        <v>743</v>
      </c>
      <c r="BZ110" s="22" t="s">
        <v>743</v>
      </c>
      <c r="CE110" s="22">
        <f>AVERAGE(BQ110,BO110,BM110)</f>
        <v>-249.6879055</v>
      </c>
      <c r="CH110" s="22" t="s">
        <v>743</v>
      </c>
      <c r="CI110" s="22">
        <v>0</v>
      </c>
      <c r="CJ110" s="22" t="s">
        <v>743</v>
      </c>
      <c r="CK110" s="22">
        <v>0</v>
      </c>
      <c r="CL110" s="22" t="s">
        <v>743</v>
      </c>
      <c r="CM110" s="22">
        <v>0</v>
      </c>
      <c r="CN110" s="22" t="s">
        <v>743</v>
      </c>
      <c r="CP110" s="22" t="s">
        <v>743</v>
      </c>
      <c r="CR110" s="22" t="s">
        <v>743</v>
      </c>
      <c r="CT110" s="22" t="s">
        <v>743</v>
      </c>
      <c r="CV110" s="22" t="s">
        <v>743</v>
      </c>
      <c r="DA110" s="22">
        <v>0</v>
      </c>
      <c r="DD110" s="6">
        <v>0.2</v>
      </c>
      <c r="DI110" s="6">
        <v>0.2</v>
      </c>
      <c r="DK110" s="6">
        <v>0.3</v>
      </c>
      <c r="DM110" s="6">
        <v>0</v>
      </c>
      <c r="DN110" s="6">
        <v>100</v>
      </c>
      <c r="DO110" s="6">
        <v>0.1</v>
      </c>
      <c r="EH110" s="6">
        <v>19</v>
      </c>
      <c r="EI110" s="6">
        <v>0.2</v>
      </c>
      <c r="EJ110" s="6"/>
      <c r="EK110" s="6">
        <v>0.3</v>
      </c>
      <c r="EL110" s="6"/>
      <c r="EM110" s="6">
        <v>0</v>
      </c>
      <c r="EN110" s="6">
        <v>100</v>
      </c>
      <c r="EO110" s="6">
        <v>0.1</v>
      </c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I110" s="6">
        <f>AVERAGE(EO110,EM110,EK110)</f>
        <v>0.13333333333333333</v>
      </c>
    </row>
    <row r="111" spans="1:165" ht="12.75">
      <c r="A111" s="29">
        <v>712</v>
      </c>
      <c r="B111" s="29" t="s">
        <v>214</v>
      </c>
      <c r="C111" t="s">
        <v>632</v>
      </c>
      <c r="D111" t="s">
        <v>633</v>
      </c>
      <c r="E111" t="s">
        <v>294</v>
      </c>
      <c r="F111" t="s">
        <v>321</v>
      </c>
      <c r="G111" t="s">
        <v>327</v>
      </c>
      <c r="H111" t="s">
        <v>634</v>
      </c>
      <c r="M111" t="s">
        <v>328</v>
      </c>
      <c r="N111" t="s">
        <v>329</v>
      </c>
      <c r="O111" t="s">
        <v>303</v>
      </c>
      <c r="P111" t="s">
        <v>303</v>
      </c>
      <c r="Q111" t="s">
        <v>303</v>
      </c>
      <c r="R111" t="s">
        <v>326</v>
      </c>
      <c r="S111" t="s">
        <v>303</v>
      </c>
      <c r="T111" s="1">
        <v>35019</v>
      </c>
      <c r="U111" t="s">
        <v>635</v>
      </c>
      <c r="V111" t="s">
        <v>28</v>
      </c>
      <c r="W111" t="s">
        <v>28</v>
      </c>
      <c r="Y111">
        <v>1</v>
      </c>
      <c r="Z111">
        <v>1</v>
      </c>
      <c r="AD111">
        <v>1</v>
      </c>
      <c r="AE111" t="s">
        <v>24</v>
      </c>
      <c r="AG111">
        <v>3.044581370061616</v>
      </c>
      <c r="AH111" s="8">
        <v>2.2072000000000003</v>
      </c>
      <c r="AI111">
        <v>3.242677824267782</v>
      </c>
      <c r="AJ111" s="8">
        <v>1.9120000000000001</v>
      </c>
      <c r="AK111">
        <v>0</v>
      </c>
      <c r="AL111" s="8">
        <v>3.876</v>
      </c>
      <c r="BE111" s="5">
        <v>1.6159695817490494</v>
      </c>
      <c r="BF111" s="8">
        <v>2.665066667</v>
      </c>
      <c r="BI111">
        <v>1</v>
      </c>
      <c r="BJ111" t="s">
        <v>17</v>
      </c>
      <c r="BK111" t="s">
        <v>760</v>
      </c>
      <c r="BM111" s="22">
        <f>(DK111-AH111)/DK111*100</f>
        <v>90.31929824561404</v>
      </c>
      <c r="BO111" s="22">
        <f>(DM111-AJ111)/DM111*100</f>
        <v>88.19753086419753</v>
      </c>
      <c r="BQ111" s="22">
        <f>(DO111-AL111)/DO111*100</f>
        <v>76.22085889570552</v>
      </c>
      <c r="BR111" s="22" t="s">
        <v>743</v>
      </c>
      <c r="BT111" s="22" t="s">
        <v>743</v>
      </c>
      <c r="BV111" s="22" t="s">
        <v>743</v>
      </c>
      <c r="BX111" s="22" t="s">
        <v>743</v>
      </c>
      <c r="BZ111" s="22" t="s">
        <v>743</v>
      </c>
      <c r="CE111" s="22">
        <f>AVERAGE(BQ111,BO111,BM111)</f>
        <v>84.9125626685057</v>
      </c>
      <c r="CI111" s="22">
        <v>0</v>
      </c>
      <c r="CK111" s="22">
        <v>0</v>
      </c>
      <c r="CM111" s="22">
        <v>0</v>
      </c>
      <c r="CN111" s="22" t="s">
        <v>743</v>
      </c>
      <c r="CP111" s="22" t="s">
        <v>743</v>
      </c>
      <c r="CR111" s="22" t="s">
        <v>743</v>
      </c>
      <c r="CT111" s="22" t="s">
        <v>743</v>
      </c>
      <c r="CV111" s="22" t="s">
        <v>743</v>
      </c>
      <c r="DA111" s="22">
        <v>0</v>
      </c>
      <c r="DD111" s="6">
        <v>18.4</v>
      </c>
      <c r="DI111" s="6">
        <v>18.4</v>
      </c>
      <c r="DJ111" s="6">
        <v>17.2</v>
      </c>
      <c r="DK111" s="6">
        <v>22.8</v>
      </c>
      <c r="DL111" s="6">
        <v>25.3</v>
      </c>
      <c r="DM111" s="6">
        <v>16.2</v>
      </c>
      <c r="DN111" s="6">
        <v>25</v>
      </c>
      <c r="DO111" s="6">
        <v>16.3</v>
      </c>
      <c r="EH111" s="6">
        <v>21.9</v>
      </c>
      <c r="EI111" s="6">
        <v>18.4</v>
      </c>
      <c r="EJ111" s="6">
        <v>17.2</v>
      </c>
      <c r="EK111" s="6">
        <v>22.8</v>
      </c>
      <c r="EL111" s="6">
        <v>25.3</v>
      </c>
      <c r="EM111" s="6">
        <v>16.2</v>
      </c>
      <c r="EN111" s="6">
        <v>25</v>
      </c>
      <c r="EO111" s="6">
        <v>16.3</v>
      </c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H111" s="6">
        <f>AVERAGE(EN111,EL111,EJ111)</f>
        <v>22.5</v>
      </c>
      <c r="FI111" s="6">
        <f t="shared" si="5"/>
        <v>18.433333333333334</v>
      </c>
    </row>
    <row r="112" spans="1:161" ht="12.75">
      <c r="A112" s="29">
        <v>712</v>
      </c>
      <c r="B112" s="29" t="s">
        <v>215</v>
      </c>
      <c r="C112" t="s">
        <v>632</v>
      </c>
      <c r="D112" t="s">
        <v>633</v>
      </c>
      <c r="E112" t="s">
        <v>294</v>
      </c>
      <c r="F112" t="s">
        <v>321</v>
      </c>
      <c r="G112" t="s">
        <v>327</v>
      </c>
      <c r="H112" t="s">
        <v>634</v>
      </c>
      <c r="M112" t="s">
        <v>328</v>
      </c>
      <c r="N112" t="s">
        <v>329</v>
      </c>
      <c r="O112" t="s">
        <v>303</v>
      </c>
      <c r="P112" t="s">
        <v>303</v>
      </c>
      <c r="Q112" t="s">
        <v>303</v>
      </c>
      <c r="R112" t="s">
        <v>326</v>
      </c>
      <c r="S112" t="s">
        <v>303</v>
      </c>
      <c r="T112" s="1">
        <v>33870</v>
      </c>
      <c r="U112" t="s">
        <v>299</v>
      </c>
      <c r="V112" t="s">
        <v>28</v>
      </c>
      <c r="W112" t="s">
        <v>28</v>
      </c>
      <c r="Y112">
        <v>1</v>
      </c>
      <c r="Z112">
        <v>1</v>
      </c>
      <c r="AD112">
        <v>3</v>
      </c>
      <c r="AE112" t="s">
        <v>17</v>
      </c>
      <c r="AF112" t="s">
        <v>213</v>
      </c>
      <c r="AG112">
        <v>100</v>
      </c>
      <c r="AH112" s="8">
        <v>0.522714809</v>
      </c>
      <c r="AI112">
        <v>0</v>
      </c>
      <c r="AJ112" s="8">
        <v>0.802569683</v>
      </c>
      <c r="AK112">
        <v>100</v>
      </c>
      <c r="AL112" s="8">
        <v>0.522037767</v>
      </c>
      <c r="BE112" s="5">
        <v>56.554971440962866</v>
      </c>
      <c r="BF112" s="8">
        <v>0.615774086</v>
      </c>
      <c r="BL112" s="6" t="s">
        <v>743</v>
      </c>
      <c r="BN112" s="22" t="s">
        <v>743</v>
      </c>
      <c r="BP112" s="22" t="s">
        <v>743</v>
      </c>
      <c r="BR112" s="22" t="s">
        <v>743</v>
      </c>
      <c r="BT112" s="22" t="s">
        <v>743</v>
      </c>
      <c r="BV112" s="22" t="s">
        <v>743</v>
      </c>
      <c r="BX112" s="22" t="s">
        <v>743</v>
      </c>
      <c r="BZ112" s="22" t="s">
        <v>743</v>
      </c>
      <c r="CD112" s="22" t="s">
        <v>743</v>
      </c>
      <c r="CH112" s="22" t="s">
        <v>743</v>
      </c>
      <c r="CJ112" s="22" t="s">
        <v>743</v>
      </c>
      <c r="CL112" s="22" t="s">
        <v>743</v>
      </c>
      <c r="CN112" s="22" t="s">
        <v>743</v>
      </c>
      <c r="CP112" s="22" t="s">
        <v>743</v>
      </c>
      <c r="CR112" s="22" t="s">
        <v>743</v>
      </c>
      <c r="CT112" s="22" t="s">
        <v>743</v>
      </c>
      <c r="CV112" s="22" t="s">
        <v>743</v>
      </c>
      <c r="CZ112" s="22" t="s">
        <v>743</v>
      </c>
      <c r="DD112" s="6">
        <v>0.87</v>
      </c>
      <c r="DI112" s="6">
        <v>0.87</v>
      </c>
      <c r="EH112" s="6">
        <v>42</v>
      </c>
      <c r="EI112" s="6">
        <v>0.87</v>
      </c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</row>
    <row r="113" spans="1:161" ht="12.75">
      <c r="A113" s="29">
        <v>725</v>
      </c>
      <c r="B113" s="29" t="s">
        <v>216</v>
      </c>
      <c r="C113" t="s">
        <v>636</v>
      </c>
      <c r="D113" t="s">
        <v>637</v>
      </c>
      <c r="E113" t="s">
        <v>294</v>
      </c>
      <c r="F113" t="s">
        <v>321</v>
      </c>
      <c r="G113" t="s">
        <v>327</v>
      </c>
      <c r="H113" t="s">
        <v>638</v>
      </c>
      <c r="M113" t="s">
        <v>328</v>
      </c>
      <c r="N113" t="s">
        <v>329</v>
      </c>
      <c r="O113" t="s">
        <v>303</v>
      </c>
      <c r="P113" t="s">
        <v>303</v>
      </c>
      <c r="Q113" t="s">
        <v>303</v>
      </c>
      <c r="R113" t="s">
        <v>326</v>
      </c>
      <c r="S113" t="s">
        <v>303</v>
      </c>
      <c r="T113" s="1">
        <v>33043</v>
      </c>
      <c r="U113" t="s">
        <v>299</v>
      </c>
      <c r="V113" t="s">
        <v>72</v>
      </c>
      <c r="W113" t="s">
        <v>72</v>
      </c>
      <c r="Y113" t="s">
        <v>72</v>
      </c>
      <c r="Z113" t="s">
        <v>72</v>
      </c>
      <c r="AD113">
        <v>1</v>
      </c>
      <c r="AE113" t="s">
        <v>24</v>
      </c>
      <c r="AF113" t="s">
        <v>196</v>
      </c>
      <c r="AP113" s="8">
        <v>43.84201</v>
      </c>
      <c r="AR113" s="8">
        <v>29.121168</v>
      </c>
      <c r="AT113" s="8">
        <v>39.354786</v>
      </c>
      <c r="AU113" s="8"/>
      <c r="AV113" s="8"/>
      <c r="AW113" s="8"/>
      <c r="AX113" s="8"/>
      <c r="BF113" s="8">
        <v>37.43932133</v>
      </c>
      <c r="BL113" s="6" t="s">
        <v>743</v>
      </c>
      <c r="BN113" s="22" t="s">
        <v>743</v>
      </c>
      <c r="BP113" s="22" t="s">
        <v>743</v>
      </c>
      <c r="BR113" s="22" t="s">
        <v>743</v>
      </c>
      <c r="BT113" s="22" t="s">
        <v>743</v>
      </c>
      <c r="BV113" s="22" t="s">
        <v>743</v>
      </c>
      <c r="BX113" s="22" t="s">
        <v>743</v>
      </c>
      <c r="BZ113" s="22" t="s">
        <v>743</v>
      </c>
      <c r="CD113" s="22" t="s">
        <v>743</v>
      </c>
      <c r="CH113" s="22" t="s">
        <v>743</v>
      </c>
      <c r="CJ113" s="22" t="s">
        <v>743</v>
      </c>
      <c r="CL113" s="22" t="s">
        <v>743</v>
      </c>
      <c r="CN113" s="22" t="s">
        <v>743</v>
      </c>
      <c r="CP113" s="22" t="s">
        <v>743</v>
      </c>
      <c r="CR113" s="22" t="s">
        <v>743</v>
      </c>
      <c r="CT113" s="22" t="s">
        <v>743</v>
      </c>
      <c r="CV113" s="22" t="s">
        <v>743</v>
      </c>
      <c r="CZ113" s="22" t="s">
        <v>743</v>
      </c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</row>
    <row r="114" spans="1:161" ht="12.75">
      <c r="A114" s="29">
        <v>806</v>
      </c>
      <c r="B114" s="29" t="s">
        <v>217</v>
      </c>
      <c r="C114" t="s">
        <v>639</v>
      </c>
      <c r="D114" t="s">
        <v>640</v>
      </c>
      <c r="E114" t="s">
        <v>294</v>
      </c>
      <c r="F114" t="s">
        <v>321</v>
      </c>
      <c r="G114" t="s">
        <v>556</v>
      </c>
      <c r="H114" t="s">
        <v>641</v>
      </c>
      <c r="M114" t="s">
        <v>302</v>
      </c>
      <c r="N114" t="s">
        <v>303</v>
      </c>
      <c r="O114" t="s">
        <v>303</v>
      </c>
      <c r="P114" t="s">
        <v>303</v>
      </c>
      <c r="Q114" t="s">
        <v>303</v>
      </c>
      <c r="R114" t="s">
        <v>326</v>
      </c>
      <c r="S114" t="s">
        <v>303</v>
      </c>
      <c r="T114" s="1">
        <v>32599</v>
      </c>
      <c r="U114" t="s">
        <v>642</v>
      </c>
      <c r="V114" t="s">
        <v>69</v>
      </c>
      <c r="W114" t="s">
        <v>72</v>
      </c>
      <c r="Y114">
        <v>3</v>
      </c>
      <c r="Z114" t="s">
        <v>72</v>
      </c>
      <c r="AD114">
        <v>1</v>
      </c>
      <c r="AE114" t="s">
        <v>785</v>
      </c>
      <c r="AF114" t="s">
        <v>218</v>
      </c>
      <c r="AH114" s="8">
        <v>444.684026</v>
      </c>
      <c r="AJ114" s="8">
        <v>603.0949585</v>
      </c>
      <c r="AL114" s="8">
        <v>727.5042336</v>
      </c>
      <c r="AT114" s="8"/>
      <c r="AU114" s="8"/>
      <c r="AV114" s="8"/>
      <c r="AW114" s="8"/>
      <c r="AX114" s="8"/>
      <c r="BF114" s="8">
        <v>591.7610727</v>
      </c>
      <c r="BL114" s="6" t="s">
        <v>743</v>
      </c>
      <c r="BN114" s="22" t="s">
        <v>743</v>
      </c>
      <c r="BP114" s="22" t="s">
        <v>743</v>
      </c>
      <c r="BR114" s="22" t="s">
        <v>743</v>
      </c>
      <c r="BT114" s="22" t="s">
        <v>743</v>
      </c>
      <c r="BV114" s="22" t="s">
        <v>743</v>
      </c>
      <c r="BX114" s="22" t="s">
        <v>743</v>
      </c>
      <c r="BZ114" s="22" t="s">
        <v>743</v>
      </c>
      <c r="CD114" s="22" t="s">
        <v>743</v>
      </c>
      <c r="CH114" s="22" t="s">
        <v>743</v>
      </c>
      <c r="CJ114" s="22" t="s">
        <v>743</v>
      </c>
      <c r="CL114" s="22" t="s">
        <v>743</v>
      </c>
      <c r="CN114" s="22" t="s">
        <v>743</v>
      </c>
      <c r="CP114" s="22" t="s">
        <v>743</v>
      </c>
      <c r="CR114" s="22" t="s">
        <v>743</v>
      </c>
      <c r="CT114" s="22" t="s">
        <v>743</v>
      </c>
      <c r="CV114" s="22" t="s">
        <v>743</v>
      </c>
      <c r="CZ114" s="22" t="s">
        <v>743</v>
      </c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</row>
    <row r="115" spans="1:161" ht="12.75">
      <c r="A115" s="29">
        <v>806</v>
      </c>
      <c r="B115" s="29" t="s">
        <v>219</v>
      </c>
      <c r="C115" t="s">
        <v>639</v>
      </c>
      <c r="D115" t="s">
        <v>640</v>
      </c>
      <c r="E115" t="s">
        <v>294</v>
      </c>
      <c r="F115" t="s">
        <v>321</v>
      </c>
      <c r="G115" t="s">
        <v>556</v>
      </c>
      <c r="H115" t="s">
        <v>641</v>
      </c>
      <c r="M115" t="s">
        <v>302</v>
      </c>
      <c r="N115" t="s">
        <v>303</v>
      </c>
      <c r="O115" t="s">
        <v>303</v>
      </c>
      <c r="P115" t="s">
        <v>303</v>
      </c>
      <c r="Q115" t="s">
        <v>303</v>
      </c>
      <c r="R115" t="s">
        <v>326</v>
      </c>
      <c r="S115" t="s">
        <v>303</v>
      </c>
      <c r="T115" s="1">
        <v>32599</v>
      </c>
      <c r="U115" t="s">
        <v>643</v>
      </c>
      <c r="V115" t="s">
        <v>69</v>
      </c>
      <c r="W115" t="s">
        <v>72</v>
      </c>
      <c r="Y115">
        <v>3</v>
      </c>
      <c r="Z115" t="s">
        <v>72</v>
      </c>
      <c r="AD115">
        <v>1</v>
      </c>
      <c r="AE115" t="s">
        <v>53</v>
      </c>
      <c r="AF115" t="s">
        <v>218</v>
      </c>
      <c r="AH115" s="8">
        <v>494.6525212</v>
      </c>
      <c r="AJ115" s="8">
        <v>391.0120588</v>
      </c>
      <c r="AL115" s="8">
        <v>496.1237754</v>
      </c>
      <c r="AT115" s="8"/>
      <c r="AU115" s="8"/>
      <c r="AV115" s="8"/>
      <c r="AW115" s="8"/>
      <c r="AX115" s="8"/>
      <c r="BF115" s="8">
        <v>460.5961185</v>
      </c>
      <c r="BL115" s="6" t="s">
        <v>743</v>
      </c>
      <c r="BN115" s="22" t="s">
        <v>743</v>
      </c>
      <c r="BP115" s="22" t="s">
        <v>743</v>
      </c>
      <c r="BR115" s="22" t="s">
        <v>743</v>
      </c>
      <c r="BT115" s="22" t="s">
        <v>743</v>
      </c>
      <c r="BV115" s="22" t="s">
        <v>743</v>
      </c>
      <c r="BX115" s="22" t="s">
        <v>743</v>
      </c>
      <c r="BZ115" s="22" t="s">
        <v>743</v>
      </c>
      <c r="CD115" s="22" t="s">
        <v>743</v>
      </c>
      <c r="CH115" s="22" t="s">
        <v>743</v>
      </c>
      <c r="CJ115" s="22" t="s">
        <v>743</v>
      </c>
      <c r="CL115" s="22" t="s">
        <v>743</v>
      </c>
      <c r="CN115" s="22" t="s">
        <v>743</v>
      </c>
      <c r="CP115" s="22" t="s">
        <v>743</v>
      </c>
      <c r="CR115" s="22" t="s">
        <v>743</v>
      </c>
      <c r="CT115" s="22" t="s">
        <v>743</v>
      </c>
      <c r="CV115" s="22" t="s">
        <v>743</v>
      </c>
      <c r="CZ115" s="22" t="s">
        <v>743</v>
      </c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</row>
    <row r="116" spans="1:165" ht="12.75">
      <c r="A116" s="29">
        <v>809</v>
      </c>
      <c r="B116" s="29" t="s">
        <v>221</v>
      </c>
      <c r="C116" t="s">
        <v>644</v>
      </c>
      <c r="D116" t="s">
        <v>645</v>
      </c>
      <c r="E116" t="s">
        <v>294</v>
      </c>
      <c r="F116" t="s">
        <v>321</v>
      </c>
      <c r="G116" t="s">
        <v>301</v>
      </c>
      <c r="H116" t="s">
        <v>646</v>
      </c>
      <c r="M116" t="s">
        <v>648</v>
      </c>
      <c r="N116" t="s">
        <v>303</v>
      </c>
      <c r="O116" t="s">
        <v>303</v>
      </c>
      <c r="P116" t="s">
        <v>303</v>
      </c>
      <c r="Q116" t="s">
        <v>303</v>
      </c>
      <c r="R116" t="s">
        <v>326</v>
      </c>
      <c r="S116" t="s">
        <v>303</v>
      </c>
      <c r="T116" s="1">
        <v>37196</v>
      </c>
      <c r="U116" t="s">
        <v>649</v>
      </c>
      <c r="V116" t="s">
        <v>24</v>
      </c>
      <c r="W116" t="s">
        <v>31</v>
      </c>
      <c r="Y116">
        <v>3</v>
      </c>
      <c r="Z116">
        <v>3</v>
      </c>
      <c r="AD116">
        <v>1</v>
      </c>
      <c r="AE116" t="s">
        <v>17</v>
      </c>
      <c r="AF116" t="s">
        <v>222</v>
      </c>
      <c r="AH116" s="8">
        <v>53.2</v>
      </c>
      <c r="AJ116" s="8">
        <v>57.5</v>
      </c>
      <c r="AL116" s="8">
        <v>65.7</v>
      </c>
      <c r="AT116" s="8"/>
      <c r="AU116" s="8"/>
      <c r="AV116" s="8"/>
      <c r="AW116" s="8"/>
      <c r="AX116" s="8"/>
      <c r="BF116" s="8">
        <v>58.8</v>
      </c>
      <c r="BI116">
        <v>1</v>
      </c>
      <c r="BJ116" t="s">
        <v>785</v>
      </c>
      <c r="BK116" t="s">
        <v>222</v>
      </c>
      <c r="BL116" s="6" t="s">
        <v>743</v>
      </c>
      <c r="BM116" s="22">
        <v>99.90296716</v>
      </c>
      <c r="BN116" s="22" t="s">
        <v>743</v>
      </c>
      <c r="BO116" s="22">
        <v>99.89890057</v>
      </c>
      <c r="BP116" s="22" t="s">
        <v>743</v>
      </c>
      <c r="BQ116" s="22">
        <v>99.88369808</v>
      </c>
      <c r="BR116" s="22" t="s">
        <v>743</v>
      </c>
      <c r="BT116" s="22" t="s">
        <v>743</v>
      </c>
      <c r="BV116" s="22" t="s">
        <v>743</v>
      </c>
      <c r="BX116" s="22" t="s">
        <v>743</v>
      </c>
      <c r="BZ116" s="22" t="s">
        <v>743</v>
      </c>
      <c r="CD116" s="22" t="s">
        <v>743</v>
      </c>
      <c r="CE116" s="22">
        <v>99.89511911</v>
      </c>
      <c r="CH116" s="22" t="s">
        <v>743</v>
      </c>
      <c r="CI116" s="22">
        <v>99.90296716</v>
      </c>
      <c r="CJ116" s="22" t="s">
        <v>743</v>
      </c>
      <c r="CK116" s="22">
        <v>99.89890057</v>
      </c>
      <c r="CL116" s="22" t="s">
        <v>743</v>
      </c>
      <c r="CM116" s="22">
        <v>99.88369808</v>
      </c>
      <c r="CN116" s="22" t="s">
        <v>743</v>
      </c>
      <c r="CP116" s="22" t="s">
        <v>743</v>
      </c>
      <c r="CR116" s="22" t="s">
        <v>743</v>
      </c>
      <c r="CT116" s="22" t="s">
        <v>743</v>
      </c>
      <c r="CV116" s="22" t="s">
        <v>743</v>
      </c>
      <c r="CZ116" s="22" t="s">
        <v>743</v>
      </c>
      <c r="DA116" s="22">
        <v>99.89511911</v>
      </c>
      <c r="DE116" s="6">
        <v>56063.6</v>
      </c>
      <c r="DI116" s="6">
        <v>56063.6</v>
      </c>
      <c r="DK116" s="6">
        <v>54826.8</v>
      </c>
      <c r="DM116" s="6">
        <v>56874.7</v>
      </c>
      <c r="DO116" s="6">
        <v>56490.9</v>
      </c>
      <c r="EI116" s="6">
        <v>56063.6</v>
      </c>
      <c r="EJ116" s="6"/>
      <c r="EK116" s="6">
        <v>54826.8</v>
      </c>
      <c r="EL116" s="6"/>
      <c r="EM116" s="6">
        <v>56874.7</v>
      </c>
      <c r="EN116" s="6"/>
      <c r="EO116" s="6">
        <v>56490.9</v>
      </c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I116" s="6">
        <f aca="true" t="shared" si="6" ref="FI116:FI125">AVERAGE(EO116,EM116,EK116)</f>
        <v>56064.13333333334</v>
      </c>
    </row>
    <row r="117" spans="1:165" ht="12.75">
      <c r="A117" s="29">
        <v>809</v>
      </c>
      <c r="B117" s="29" t="s">
        <v>220</v>
      </c>
      <c r="C117" t="s">
        <v>644</v>
      </c>
      <c r="D117" t="s">
        <v>645</v>
      </c>
      <c r="E117" t="s">
        <v>294</v>
      </c>
      <c r="F117" t="s">
        <v>321</v>
      </c>
      <c r="G117" t="s">
        <v>301</v>
      </c>
      <c r="H117" t="s">
        <v>646</v>
      </c>
      <c r="M117" t="s">
        <v>648</v>
      </c>
      <c r="N117" t="s">
        <v>303</v>
      </c>
      <c r="O117" t="s">
        <v>303</v>
      </c>
      <c r="P117" t="s">
        <v>303</v>
      </c>
      <c r="Q117" t="s">
        <v>303</v>
      </c>
      <c r="R117" t="s">
        <v>326</v>
      </c>
      <c r="S117" t="s">
        <v>303</v>
      </c>
      <c r="T117" s="1">
        <v>33390</v>
      </c>
      <c r="U117" t="s">
        <v>647</v>
      </c>
      <c r="V117" t="s">
        <v>24</v>
      </c>
      <c r="W117" t="s">
        <v>31</v>
      </c>
      <c r="Y117">
        <v>3</v>
      </c>
      <c r="Z117">
        <v>3</v>
      </c>
      <c r="AD117">
        <v>2</v>
      </c>
      <c r="AE117" t="s">
        <v>17</v>
      </c>
      <c r="AF117" t="s">
        <v>60</v>
      </c>
      <c r="AH117" s="8">
        <v>990.7205828</v>
      </c>
      <c r="AJ117" s="8">
        <v>837.1403182</v>
      </c>
      <c r="AL117" s="8">
        <v>765.8170245</v>
      </c>
      <c r="AT117" s="8"/>
      <c r="AU117" s="8"/>
      <c r="AV117" s="8"/>
      <c r="AW117" s="8"/>
      <c r="AX117" s="8"/>
      <c r="BF117" s="8">
        <v>864.5593085</v>
      </c>
      <c r="BI117">
        <v>2</v>
      </c>
      <c r="BJ117" t="s">
        <v>17</v>
      </c>
      <c r="BK117" t="s">
        <v>60</v>
      </c>
      <c r="BL117" s="6" t="s">
        <v>743</v>
      </c>
      <c r="BM117" s="22">
        <v>95.21924527</v>
      </c>
      <c r="BN117" s="22" t="s">
        <v>743</v>
      </c>
      <c r="BO117" s="22">
        <v>95.93607395</v>
      </c>
      <c r="BP117" s="22" t="s">
        <v>743</v>
      </c>
      <c r="BQ117" s="22">
        <v>96.38584847</v>
      </c>
      <c r="BR117" s="22" t="s">
        <v>743</v>
      </c>
      <c r="BT117" s="22" t="s">
        <v>743</v>
      </c>
      <c r="BV117" s="22" t="s">
        <v>743</v>
      </c>
      <c r="BX117" s="22" t="s">
        <v>743</v>
      </c>
      <c r="BZ117" s="22" t="s">
        <v>743</v>
      </c>
      <c r="CD117" s="22" t="s">
        <v>743</v>
      </c>
      <c r="CE117" s="22">
        <v>95.85090531</v>
      </c>
      <c r="CH117" s="22" t="s">
        <v>743</v>
      </c>
      <c r="CI117" s="22">
        <v>95.21924527</v>
      </c>
      <c r="CJ117" s="22" t="s">
        <v>743</v>
      </c>
      <c r="CK117" s="22">
        <v>95.93607395</v>
      </c>
      <c r="CL117" s="22" t="s">
        <v>743</v>
      </c>
      <c r="CM117" s="22">
        <v>96.38584847</v>
      </c>
      <c r="CN117" s="22" t="s">
        <v>743</v>
      </c>
      <c r="CP117" s="22" t="s">
        <v>743</v>
      </c>
      <c r="CR117" s="22" t="s">
        <v>743</v>
      </c>
      <c r="CT117" s="22" t="s">
        <v>743</v>
      </c>
      <c r="CV117" s="22" t="s">
        <v>743</v>
      </c>
      <c r="CZ117" s="22" t="s">
        <v>743</v>
      </c>
      <c r="DA117" s="22">
        <v>95.85090531</v>
      </c>
      <c r="DD117" s="6">
        <v>5.6</v>
      </c>
      <c r="DE117" s="6">
        <v>20830.8</v>
      </c>
      <c r="DI117" s="6">
        <v>20837.3</v>
      </c>
      <c r="DK117" s="6">
        <v>20723.1</v>
      </c>
      <c r="DM117" s="6">
        <v>20599.3</v>
      </c>
      <c r="DO117" s="6">
        <v>21189.4</v>
      </c>
      <c r="EI117" s="6">
        <v>20837.3</v>
      </c>
      <c r="EJ117" s="6"/>
      <c r="EK117" s="6">
        <v>20723.1</v>
      </c>
      <c r="EL117" s="6"/>
      <c r="EM117" s="6">
        <v>20599.3</v>
      </c>
      <c r="EN117" s="6"/>
      <c r="EO117" s="6">
        <v>21189.4</v>
      </c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I117" s="6">
        <f t="shared" si="6"/>
        <v>20837.266666666666</v>
      </c>
    </row>
    <row r="118" spans="1:165" ht="12.75">
      <c r="A118" s="29">
        <v>809</v>
      </c>
      <c r="B118" s="29" t="s">
        <v>223</v>
      </c>
      <c r="C118" t="s">
        <v>644</v>
      </c>
      <c r="D118" t="s">
        <v>645</v>
      </c>
      <c r="E118" t="s">
        <v>294</v>
      </c>
      <c r="F118" t="s">
        <v>321</v>
      </c>
      <c r="G118" t="s">
        <v>301</v>
      </c>
      <c r="H118" t="s">
        <v>646</v>
      </c>
      <c r="M118" t="s">
        <v>648</v>
      </c>
      <c r="N118" t="s">
        <v>303</v>
      </c>
      <c r="O118" t="s">
        <v>303</v>
      </c>
      <c r="P118" t="s">
        <v>303</v>
      </c>
      <c r="Q118" t="s">
        <v>303</v>
      </c>
      <c r="R118" t="s">
        <v>326</v>
      </c>
      <c r="S118" t="s">
        <v>303</v>
      </c>
      <c r="T118" s="1">
        <v>33390</v>
      </c>
      <c r="U118" t="s">
        <v>650</v>
      </c>
      <c r="V118" t="s">
        <v>24</v>
      </c>
      <c r="W118" t="s">
        <v>31</v>
      </c>
      <c r="Y118">
        <v>3</v>
      </c>
      <c r="Z118">
        <v>3</v>
      </c>
      <c r="AD118">
        <v>2</v>
      </c>
      <c r="AE118" t="s">
        <v>17</v>
      </c>
      <c r="AF118" t="s">
        <v>60</v>
      </c>
      <c r="AH118" s="8">
        <v>23051.0453</v>
      </c>
      <c r="AJ118" s="8">
        <v>19407.4642</v>
      </c>
      <c r="AL118" s="8">
        <v>19455.41556</v>
      </c>
      <c r="AT118" s="8"/>
      <c r="AU118" s="8"/>
      <c r="AV118" s="8"/>
      <c r="AW118" s="8"/>
      <c r="AX118" s="8"/>
      <c r="BF118" s="8">
        <v>20637.97502</v>
      </c>
      <c r="BI118">
        <v>2</v>
      </c>
      <c r="BJ118" t="s">
        <v>17</v>
      </c>
      <c r="BK118" t="s">
        <v>60</v>
      </c>
      <c r="BL118" s="6" t="s">
        <v>743</v>
      </c>
      <c r="BM118" s="22">
        <v>88.4893721</v>
      </c>
      <c r="BN118" s="22" t="s">
        <v>743</v>
      </c>
      <c r="BO118" s="22">
        <v>91.39741969</v>
      </c>
      <c r="BP118" s="22" t="s">
        <v>743</v>
      </c>
      <c r="BQ118" s="22">
        <v>91.18883011</v>
      </c>
      <c r="BR118" s="22" t="s">
        <v>743</v>
      </c>
      <c r="BT118" s="22" t="s">
        <v>743</v>
      </c>
      <c r="BV118" s="22" t="s">
        <v>743</v>
      </c>
      <c r="BX118" s="22" t="s">
        <v>743</v>
      </c>
      <c r="BZ118" s="22" t="s">
        <v>743</v>
      </c>
      <c r="CD118" s="22" t="s">
        <v>743</v>
      </c>
      <c r="CE118" s="22">
        <v>90.42563037</v>
      </c>
      <c r="CH118" s="22" t="s">
        <v>743</v>
      </c>
      <c r="CI118" s="22">
        <v>88.4893721</v>
      </c>
      <c r="CJ118" s="22" t="s">
        <v>743</v>
      </c>
      <c r="CK118" s="22">
        <v>91.39741969</v>
      </c>
      <c r="CL118" s="22" t="s">
        <v>743</v>
      </c>
      <c r="CM118" s="22">
        <v>91.18883011</v>
      </c>
      <c r="CN118" s="22" t="s">
        <v>743</v>
      </c>
      <c r="CP118" s="22" t="s">
        <v>743</v>
      </c>
      <c r="CR118" s="22" t="s">
        <v>743</v>
      </c>
      <c r="CT118" s="22" t="s">
        <v>743</v>
      </c>
      <c r="CV118" s="22" t="s">
        <v>743</v>
      </c>
      <c r="CZ118" s="22" t="s">
        <v>743</v>
      </c>
      <c r="DA118" s="22">
        <v>90.42563037</v>
      </c>
      <c r="DD118" s="6">
        <v>5.7</v>
      </c>
      <c r="DE118" s="6">
        <v>215548.8</v>
      </c>
      <c r="DI118" s="6">
        <v>215554.4</v>
      </c>
      <c r="DK118" s="6">
        <v>200258.8</v>
      </c>
      <c r="DM118" s="6">
        <v>225600.5</v>
      </c>
      <c r="DO118" s="6">
        <v>220804</v>
      </c>
      <c r="EI118" s="6">
        <v>215554.4</v>
      </c>
      <c r="EJ118" s="6"/>
      <c r="EK118" s="6">
        <v>200258.8</v>
      </c>
      <c r="EL118" s="6"/>
      <c r="EM118" s="6">
        <v>225600.5</v>
      </c>
      <c r="EN118" s="6"/>
      <c r="EO118" s="6">
        <v>220804</v>
      </c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I118" s="6">
        <f t="shared" si="6"/>
        <v>215554.43333333335</v>
      </c>
    </row>
    <row r="119" spans="1:165" ht="12.75">
      <c r="A119" s="29">
        <v>810</v>
      </c>
      <c r="B119" s="29" t="s">
        <v>225</v>
      </c>
      <c r="C119" t="s">
        <v>644</v>
      </c>
      <c r="D119" t="s">
        <v>645</v>
      </c>
      <c r="E119" t="s">
        <v>294</v>
      </c>
      <c r="F119" t="s">
        <v>321</v>
      </c>
      <c r="G119" t="s">
        <v>428</v>
      </c>
      <c r="H119" t="s">
        <v>646</v>
      </c>
      <c r="M119" t="s">
        <v>328</v>
      </c>
      <c r="N119" t="s">
        <v>329</v>
      </c>
      <c r="O119" t="s">
        <v>303</v>
      </c>
      <c r="P119" t="s">
        <v>303</v>
      </c>
      <c r="Q119" t="s">
        <v>303</v>
      </c>
      <c r="R119" t="s">
        <v>326</v>
      </c>
      <c r="S119" t="s">
        <v>303</v>
      </c>
      <c r="T119" s="1">
        <v>36678</v>
      </c>
      <c r="U119" t="s">
        <v>651</v>
      </c>
      <c r="V119" t="s">
        <v>24</v>
      </c>
      <c r="W119" t="s">
        <v>31</v>
      </c>
      <c r="Y119">
        <v>3</v>
      </c>
      <c r="Z119">
        <v>3</v>
      </c>
      <c r="AD119">
        <v>1</v>
      </c>
      <c r="AE119" t="s">
        <v>785</v>
      </c>
      <c r="AG119">
        <v>32.89719626</v>
      </c>
      <c r="AH119" s="8">
        <v>5.35</v>
      </c>
      <c r="AI119">
        <v>25.0102501</v>
      </c>
      <c r="AJ119" s="8">
        <v>4.878</v>
      </c>
      <c r="AK119">
        <v>25.67567568</v>
      </c>
      <c r="AL119" s="8">
        <v>5.18</v>
      </c>
      <c r="AT119" s="8"/>
      <c r="AU119" s="8"/>
      <c r="AV119" s="8"/>
      <c r="AW119" s="8"/>
      <c r="AX119" s="8"/>
      <c r="BE119" s="5">
        <v>27.972481827699898</v>
      </c>
      <c r="BF119" s="8">
        <v>5.136</v>
      </c>
      <c r="BI119">
        <v>1</v>
      </c>
      <c r="BJ119" t="s">
        <v>785</v>
      </c>
      <c r="BL119" s="6" t="s">
        <v>742</v>
      </c>
      <c r="BM119" s="22">
        <v>99.93494887</v>
      </c>
      <c r="BN119" s="22" t="s">
        <v>742</v>
      </c>
      <c r="BO119" s="22">
        <v>99.92914106</v>
      </c>
      <c r="BP119" s="22" t="s">
        <v>742</v>
      </c>
      <c r="BQ119" s="22">
        <v>99.92936717</v>
      </c>
      <c r="BR119" s="22" t="s">
        <v>743</v>
      </c>
      <c r="BT119" s="22" t="s">
        <v>743</v>
      </c>
      <c r="BV119" s="22" t="s">
        <v>743</v>
      </c>
      <c r="BX119" s="22" t="s">
        <v>743</v>
      </c>
      <c r="BZ119" s="22" t="s">
        <v>743</v>
      </c>
      <c r="CD119" s="22" t="s">
        <v>743</v>
      </c>
      <c r="CE119" s="22">
        <v>99.93131027</v>
      </c>
      <c r="CH119" s="22" t="s">
        <v>742</v>
      </c>
      <c r="CI119" s="22">
        <v>99.93494887</v>
      </c>
      <c r="CJ119" s="22" t="s">
        <v>742</v>
      </c>
      <c r="CK119" s="22">
        <v>99.92914106</v>
      </c>
      <c r="CL119" s="22" t="s">
        <v>742</v>
      </c>
      <c r="CM119" s="22">
        <v>99.92936717</v>
      </c>
      <c r="CN119" s="22" t="s">
        <v>743</v>
      </c>
      <c r="CP119" s="22" t="s">
        <v>743</v>
      </c>
      <c r="CR119" s="22" t="s">
        <v>743</v>
      </c>
      <c r="CT119" s="22" t="s">
        <v>743</v>
      </c>
      <c r="CV119" s="22" t="s">
        <v>743</v>
      </c>
      <c r="CZ119" s="22" t="s">
        <v>743</v>
      </c>
      <c r="DA119" s="22">
        <v>99.93131027</v>
      </c>
      <c r="DE119" s="6">
        <v>7477.1</v>
      </c>
      <c r="DI119" s="6">
        <v>7477.1</v>
      </c>
      <c r="DK119" s="6">
        <v>8224.3</v>
      </c>
      <c r="DM119" s="6">
        <v>6884.1</v>
      </c>
      <c r="DO119" s="6">
        <v>7333.7</v>
      </c>
      <c r="EI119" s="6">
        <v>7477.1</v>
      </c>
      <c r="EJ119" s="6"/>
      <c r="EK119" s="6">
        <v>8224.3</v>
      </c>
      <c r="EL119" s="6"/>
      <c r="EM119" s="6">
        <v>6884.1</v>
      </c>
      <c r="EN119" s="6"/>
      <c r="EO119" s="6">
        <v>7333.7</v>
      </c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I119" s="6">
        <f t="shared" si="6"/>
        <v>7480.7</v>
      </c>
    </row>
    <row r="120" spans="1:165" ht="12.75">
      <c r="A120" s="29">
        <v>810</v>
      </c>
      <c r="B120" s="29" t="s">
        <v>224</v>
      </c>
      <c r="C120" t="s">
        <v>644</v>
      </c>
      <c r="D120" t="s">
        <v>645</v>
      </c>
      <c r="E120" t="s">
        <v>294</v>
      </c>
      <c r="F120" t="s">
        <v>321</v>
      </c>
      <c r="G120" t="s">
        <v>428</v>
      </c>
      <c r="H120" t="s">
        <v>646</v>
      </c>
      <c r="M120" t="s">
        <v>328</v>
      </c>
      <c r="N120" t="s">
        <v>329</v>
      </c>
      <c r="O120" t="s">
        <v>303</v>
      </c>
      <c r="P120" t="s">
        <v>303</v>
      </c>
      <c r="Q120" t="s">
        <v>303</v>
      </c>
      <c r="R120" t="s">
        <v>326</v>
      </c>
      <c r="S120" t="s">
        <v>303</v>
      </c>
      <c r="T120" s="1">
        <v>33390</v>
      </c>
      <c r="U120" t="s">
        <v>647</v>
      </c>
      <c r="V120" t="s">
        <v>31</v>
      </c>
      <c r="W120" t="s">
        <v>31</v>
      </c>
      <c r="Y120">
        <v>3</v>
      </c>
      <c r="Z120">
        <v>3</v>
      </c>
      <c r="AD120">
        <v>2</v>
      </c>
      <c r="AE120" t="s">
        <v>17</v>
      </c>
      <c r="AF120" t="s">
        <v>60</v>
      </c>
      <c r="AH120" s="8">
        <v>1028.8356</v>
      </c>
      <c r="AJ120" s="8">
        <v>521.5531136</v>
      </c>
      <c r="AL120" s="8">
        <v>1186.413868</v>
      </c>
      <c r="AT120" s="8"/>
      <c r="AU120" s="8"/>
      <c r="AV120" s="8"/>
      <c r="AW120" s="8"/>
      <c r="AX120" s="8"/>
      <c r="BF120" s="8">
        <v>912.267527</v>
      </c>
      <c r="BI120">
        <v>2</v>
      </c>
      <c r="BJ120" t="s">
        <v>17</v>
      </c>
      <c r="BK120" t="s">
        <v>60</v>
      </c>
      <c r="BL120" s="6" t="s">
        <v>743</v>
      </c>
      <c r="BM120" s="22">
        <v>98.12867191</v>
      </c>
      <c r="BN120" s="22" t="s">
        <v>743</v>
      </c>
      <c r="BO120" s="22">
        <v>99.07661931</v>
      </c>
      <c r="BP120" s="22" t="s">
        <v>743</v>
      </c>
      <c r="BQ120" s="22">
        <v>98.0587222</v>
      </c>
      <c r="BR120" s="22" t="s">
        <v>743</v>
      </c>
      <c r="BT120" s="22" t="s">
        <v>743</v>
      </c>
      <c r="BV120" s="22" t="s">
        <v>743</v>
      </c>
      <c r="BX120" s="22" t="s">
        <v>743</v>
      </c>
      <c r="BZ120" s="22" t="s">
        <v>743</v>
      </c>
      <c r="CD120" s="22" t="s">
        <v>743</v>
      </c>
      <c r="CE120" s="22">
        <v>98.41415658</v>
      </c>
      <c r="CH120" s="22" t="s">
        <v>743</v>
      </c>
      <c r="CI120" s="22">
        <v>98.12867191</v>
      </c>
      <c r="CJ120" s="22" t="s">
        <v>743</v>
      </c>
      <c r="CK120" s="22">
        <v>99.07661931</v>
      </c>
      <c r="CL120" s="22" t="s">
        <v>743</v>
      </c>
      <c r="CM120" s="22">
        <v>98.0587222</v>
      </c>
      <c r="CN120" s="22" t="s">
        <v>743</v>
      </c>
      <c r="CP120" s="22" t="s">
        <v>743</v>
      </c>
      <c r="CR120" s="22" t="s">
        <v>743</v>
      </c>
      <c r="CT120" s="22" t="s">
        <v>743</v>
      </c>
      <c r="CV120" s="22" t="s">
        <v>743</v>
      </c>
      <c r="CZ120" s="22" t="s">
        <v>743</v>
      </c>
      <c r="DA120" s="22">
        <v>98.41415658</v>
      </c>
      <c r="DD120" s="6">
        <v>10.3</v>
      </c>
      <c r="DE120" s="6">
        <v>57514</v>
      </c>
      <c r="DI120" s="6">
        <v>57525.7</v>
      </c>
      <c r="DJ120" s="6">
        <v>0</v>
      </c>
      <c r="DK120" s="6">
        <v>54978.9</v>
      </c>
      <c r="DL120" s="6">
        <v>0</v>
      </c>
      <c r="DM120" s="6">
        <v>56483</v>
      </c>
      <c r="DN120" s="6">
        <v>0</v>
      </c>
      <c r="DO120" s="6">
        <v>61115.1</v>
      </c>
      <c r="EH120" s="6">
        <v>0</v>
      </c>
      <c r="EI120" s="6">
        <v>57525.7</v>
      </c>
      <c r="EJ120" s="6">
        <v>0</v>
      </c>
      <c r="EK120" s="6">
        <v>54978.9</v>
      </c>
      <c r="EL120" s="6">
        <v>0</v>
      </c>
      <c r="EM120" s="6">
        <v>56483</v>
      </c>
      <c r="EN120" s="6">
        <v>0</v>
      </c>
      <c r="EO120" s="6">
        <v>61115.1</v>
      </c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H120" s="6">
        <f aca="true" t="shared" si="7" ref="FH120:FH125">AVERAGE(EN120,EL120,EJ120)</f>
        <v>0</v>
      </c>
      <c r="FI120" s="6">
        <f t="shared" si="6"/>
        <v>57525.666666666664</v>
      </c>
    </row>
    <row r="121" spans="1:165" ht="12.75">
      <c r="A121" s="29">
        <v>810</v>
      </c>
      <c r="B121" s="29" t="s">
        <v>226</v>
      </c>
      <c r="C121" t="s">
        <v>644</v>
      </c>
      <c r="D121" t="s">
        <v>645</v>
      </c>
      <c r="E121" t="s">
        <v>294</v>
      </c>
      <c r="F121" t="s">
        <v>321</v>
      </c>
      <c r="G121" t="s">
        <v>428</v>
      </c>
      <c r="H121" t="s">
        <v>646</v>
      </c>
      <c r="M121" t="s">
        <v>328</v>
      </c>
      <c r="N121" t="s">
        <v>329</v>
      </c>
      <c r="O121" t="s">
        <v>303</v>
      </c>
      <c r="P121" t="s">
        <v>303</v>
      </c>
      <c r="Q121" t="s">
        <v>303</v>
      </c>
      <c r="R121" t="s">
        <v>326</v>
      </c>
      <c r="S121" t="s">
        <v>303</v>
      </c>
      <c r="T121" s="1">
        <v>33390</v>
      </c>
      <c r="U121" t="s">
        <v>650</v>
      </c>
      <c r="V121" t="s">
        <v>31</v>
      </c>
      <c r="W121" t="s">
        <v>31</v>
      </c>
      <c r="Y121">
        <v>3</v>
      </c>
      <c r="Z121">
        <v>3</v>
      </c>
      <c r="AD121">
        <v>2</v>
      </c>
      <c r="AE121" t="s">
        <v>17</v>
      </c>
      <c r="AF121" t="s">
        <v>60</v>
      </c>
      <c r="AH121" s="8">
        <v>2040.542641</v>
      </c>
      <c r="AJ121" s="8">
        <v>1890.300795</v>
      </c>
      <c r="AL121" s="8">
        <v>1399.116434</v>
      </c>
      <c r="AT121" s="8"/>
      <c r="AU121" s="8"/>
      <c r="AV121" s="8"/>
      <c r="AW121" s="8"/>
      <c r="AX121" s="8"/>
      <c r="BF121" s="8">
        <v>1776.65329</v>
      </c>
      <c r="BI121">
        <v>2</v>
      </c>
      <c r="BJ121" t="s">
        <v>17</v>
      </c>
      <c r="BK121" t="s">
        <v>60</v>
      </c>
      <c r="BL121" s="6" t="s">
        <v>743</v>
      </c>
      <c r="BM121" s="22">
        <v>99.69848971</v>
      </c>
      <c r="BN121" s="22" t="s">
        <v>743</v>
      </c>
      <c r="BO121" s="22">
        <v>99.7107966</v>
      </c>
      <c r="BP121" s="22" t="s">
        <v>743</v>
      </c>
      <c r="BQ121" s="22">
        <v>99.789333</v>
      </c>
      <c r="BR121" s="22" t="s">
        <v>743</v>
      </c>
      <c r="BT121" s="22" t="s">
        <v>743</v>
      </c>
      <c r="BV121" s="22" t="s">
        <v>743</v>
      </c>
      <c r="BX121" s="22" t="s">
        <v>743</v>
      </c>
      <c r="BZ121" s="22" t="s">
        <v>743</v>
      </c>
      <c r="CD121" s="22" t="s">
        <v>743</v>
      </c>
      <c r="CE121" s="22">
        <v>99.7327716</v>
      </c>
      <c r="CH121" s="22" t="s">
        <v>743</v>
      </c>
      <c r="CI121" s="22">
        <v>99.69848971</v>
      </c>
      <c r="CJ121" s="22" t="s">
        <v>743</v>
      </c>
      <c r="CK121" s="22">
        <v>99.7107966</v>
      </c>
      <c r="CL121" s="22" t="s">
        <v>743</v>
      </c>
      <c r="CM121" s="22">
        <v>99.789333</v>
      </c>
      <c r="CN121" s="22" t="s">
        <v>743</v>
      </c>
      <c r="CP121" s="22" t="s">
        <v>743</v>
      </c>
      <c r="CR121" s="22" t="s">
        <v>743</v>
      </c>
      <c r="CT121" s="22" t="s">
        <v>743</v>
      </c>
      <c r="CV121" s="22" t="s">
        <v>743</v>
      </c>
      <c r="CZ121" s="22" t="s">
        <v>743</v>
      </c>
      <c r="DA121" s="22">
        <v>99.7327716</v>
      </c>
      <c r="DE121" s="6">
        <v>664836.4</v>
      </c>
      <c r="DI121" s="6">
        <v>664844.5</v>
      </c>
      <c r="DJ121" s="6">
        <v>0</v>
      </c>
      <c r="DK121" s="6">
        <v>676773.8</v>
      </c>
      <c r="DL121" s="6">
        <v>0</v>
      </c>
      <c r="DM121" s="6">
        <v>653623.3</v>
      </c>
      <c r="DN121" s="6">
        <v>0</v>
      </c>
      <c r="DO121" s="6">
        <v>664136.5</v>
      </c>
      <c r="EH121" s="6">
        <v>0</v>
      </c>
      <c r="EI121" s="6">
        <v>664844.5</v>
      </c>
      <c r="EJ121" s="6">
        <v>0</v>
      </c>
      <c r="EK121" s="6">
        <v>676773.8</v>
      </c>
      <c r="EL121" s="6">
        <v>0</v>
      </c>
      <c r="EM121" s="6">
        <v>653623.3</v>
      </c>
      <c r="EN121" s="6">
        <v>0</v>
      </c>
      <c r="EO121" s="6">
        <v>664136.5</v>
      </c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H121" s="6">
        <f t="shared" si="7"/>
        <v>0</v>
      </c>
      <c r="FI121" s="6">
        <f t="shared" si="6"/>
        <v>664844.5333333333</v>
      </c>
    </row>
    <row r="122" spans="1:165" ht="12.75">
      <c r="A122" s="29">
        <v>824</v>
      </c>
      <c r="B122" s="29" t="s">
        <v>227</v>
      </c>
      <c r="C122" t="s">
        <v>652</v>
      </c>
      <c r="D122" t="s">
        <v>653</v>
      </c>
      <c r="E122" t="s">
        <v>294</v>
      </c>
      <c r="F122" t="s">
        <v>321</v>
      </c>
      <c r="G122" t="s">
        <v>656</v>
      </c>
      <c r="H122" t="s">
        <v>654</v>
      </c>
      <c r="M122" t="s">
        <v>328</v>
      </c>
      <c r="N122" t="s">
        <v>329</v>
      </c>
      <c r="O122" t="s">
        <v>303</v>
      </c>
      <c r="P122" t="s">
        <v>303</v>
      </c>
      <c r="Q122" t="s">
        <v>303</v>
      </c>
      <c r="R122" t="s">
        <v>326</v>
      </c>
      <c r="S122" t="s">
        <v>303</v>
      </c>
      <c r="T122" s="1">
        <v>32660</v>
      </c>
      <c r="U122" t="s">
        <v>655</v>
      </c>
      <c r="V122" t="s">
        <v>72</v>
      </c>
      <c r="W122" t="s">
        <v>72</v>
      </c>
      <c r="Y122">
        <v>1</v>
      </c>
      <c r="Z122">
        <v>1</v>
      </c>
      <c r="AD122">
        <v>1</v>
      </c>
      <c r="AE122" t="s">
        <v>24</v>
      </c>
      <c r="AF122" t="s">
        <v>196</v>
      </c>
      <c r="AH122" s="8">
        <v>49.11473039</v>
      </c>
      <c r="AJ122" s="8">
        <v>13.85114251</v>
      </c>
      <c r="AL122" s="8">
        <v>64.60699001</v>
      </c>
      <c r="AT122" s="8"/>
      <c r="AU122" s="8"/>
      <c r="AV122" s="8"/>
      <c r="AW122" s="8"/>
      <c r="AX122" s="8"/>
      <c r="BF122" s="8">
        <v>42.52428764</v>
      </c>
      <c r="BI122">
        <v>1</v>
      </c>
      <c r="BJ122" t="s">
        <v>17</v>
      </c>
      <c r="BK122" t="s">
        <v>759</v>
      </c>
      <c r="BL122" s="6" t="s">
        <v>742</v>
      </c>
      <c r="BM122" s="22">
        <v>87.27906125</v>
      </c>
      <c r="BN122" s="22" t="s">
        <v>742</v>
      </c>
      <c r="BO122" s="22">
        <v>96.7553969</v>
      </c>
      <c r="BP122" s="22" t="s">
        <v>742</v>
      </c>
      <c r="BQ122" s="22">
        <v>74.49203179</v>
      </c>
      <c r="BR122" s="22" t="s">
        <v>743</v>
      </c>
      <c r="BT122" s="22" t="s">
        <v>743</v>
      </c>
      <c r="BV122" s="22" t="s">
        <v>743</v>
      </c>
      <c r="BX122" s="22" t="s">
        <v>743</v>
      </c>
      <c r="BZ122" s="22" t="s">
        <v>743</v>
      </c>
      <c r="CD122" s="22" t="s">
        <v>742</v>
      </c>
      <c r="CE122" s="22">
        <v>88.03130696</v>
      </c>
      <c r="CH122" s="22" t="s">
        <v>742</v>
      </c>
      <c r="CI122" s="22">
        <v>87.27906125</v>
      </c>
      <c r="CJ122" s="22" t="s">
        <v>742</v>
      </c>
      <c r="CK122" s="22">
        <v>96.7553969</v>
      </c>
      <c r="CL122" s="22" t="s">
        <v>742</v>
      </c>
      <c r="CM122" s="22">
        <v>74.49203179</v>
      </c>
      <c r="CN122" s="22" t="s">
        <v>743</v>
      </c>
      <c r="CP122" s="22" t="s">
        <v>743</v>
      </c>
      <c r="CR122" s="22" t="s">
        <v>743</v>
      </c>
      <c r="CT122" s="22" t="s">
        <v>743</v>
      </c>
      <c r="CV122" s="22" t="s">
        <v>743</v>
      </c>
      <c r="CZ122" s="22" t="s">
        <v>742</v>
      </c>
      <c r="DA122" s="22">
        <v>88.03130696</v>
      </c>
      <c r="DD122" s="6">
        <v>370.1</v>
      </c>
      <c r="DI122" s="6">
        <v>370.1</v>
      </c>
      <c r="DJ122" s="6">
        <v>2.6</v>
      </c>
      <c r="DK122" s="6">
        <v>396.4</v>
      </c>
      <c r="DL122" s="6">
        <v>3.7</v>
      </c>
      <c r="DM122" s="6">
        <v>443.3</v>
      </c>
      <c r="DN122" s="6">
        <v>6.4</v>
      </c>
      <c r="DO122" s="6">
        <v>270.6</v>
      </c>
      <c r="EH122" s="6">
        <v>4</v>
      </c>
      <c r="EI122" s="6">
        <v>370.1</v>
      </c>
      <c r="EJ122" s="6">
        <v>2.6</v>
      </c>
      <c r="EK122" s="6">
        <v>396.4</v>
      </c>
      <c r="EL122" s="6">
        <v>3.7</v>
      </c>
      <c r="EM122" s="6">
        <v>443.3</v>
      </c>
      <c r="EN122" s="6">
        <v>6.4</v>
      </c>
      <c r="EO122" s="6">
        <v>270.6</v>
      </c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H122" s="6">
        <f t="shared" si="7"/>
        <v>4.233333333333333</v>
      </c>
      <c r="FI122" s="6">
        <f t="shared" si="6"/>
        <v>370.1000000000001</v>
      </c>
    </row>
    <row r="123" spans="1:165" ht="12.75">
      <c r="A123" s="29">
        <v>825</v>
      </c>
      <c r="B123" s="29" t="s">
        <v>228</v>
      </c>
      <c r="C123" t="s">
        <v>409</v>
      </c>
      <c r="D123" t="s">
        <v>410</v>
      </c>
      <c r="E123" t="s">
        <v>294</v>
      </c>
      <c r="F123" t="s">
        <v>321</v>
      </c>
      <c r="G123" t="s">
        <v>301</v>
      </c>
      <c r="H123" t="s">
        <v>657</v>
      </c>
      <c r="M123" t="s">
        <v>302</v>
      </c>
      <c r="N123" t="s">
        <v>303</v>
      </c>
      <c r="O123" t="s">
        <v>303</v>
      </c>
      <c r="P123" t="s">
        <v>303</v>
      </c>
      <c r="Q123" t="s">
        <v>303</v>
      </c>
      <c r="R123" t="s">
        <v>326</v>
      </c>
      <c r="S123" t="s">
        <v>303</v>
      </c>
      <c r="T123" s="1">
        <v>33420</v>
      </c>
      <c r="U123" t="s">
        <v>658</v>
      </c>
      <c r="V123" t="s">
        <v>31</v>
      </c>
      <c r="W123" t="s">
        <v>31</v>
      </c>
      <c r="Y123">
        <v>3</v>
      </c>
      <c r="Z123">
        <v>3</v>
      </c>
      <c r="AD123">
        <v>1</v>
      </c>
      <c r="AE123" t="s">
        <v>785</v>
      </c>
      <c r="AG123">
        <v>1.914992994</v>
      </c>
      <c r="AH123" s="8">
        <v>69.63722435</v>
      </c>
      <c r="AI123">
        <v>2.476581548</v>
      </c>
      <c r="AJ123" s="8">
        <v>55.0950086</v>
      </c>
      <c r="AL123" s="8">
        <v>35.90631006</v>
      </c>
      <c r="AT123" s="8"/>
      <c r="AU123" s="8"/>
      <c r="AV123" s="8"/>
      <c r="AW123" s="8"/>
      <c r="AX123" s="8"/>
      <c r="BE123" s="5">
        <v>1.679560044</v>
      </c>
      <c r="BF123" s="8">
        <v>53.546181</v>
      </c>
      <c r="BI123">
        <v>1</v>
      </c>
      <c r="BJ123" t="s">
        <v>785</v>
      </c>
      <c r="BL123" s="6" t="s">
        <v>742</v>
      </c>
      <c r="BM123" s="22">
        <v>99.90989792</v>
      </c>
      <c r="BN123" s="22" t="s">
        <v>742</v>
      </c>
      <c r="BO123" s="22">
        <v>99.93905622</v>
      </c>
      <c r="BP123" s="22" t="s">
        <v>742</v>
      </c>
      <c r="BQ123" s="22">
        <v>99.95787023</v>
      </c>
      <c r="BR123" s="22" t="s">
        <v>743</v>
      </c>
      <c r="BT123" s="22" t="s">
        <v>743</v>
      </c>
      <c r="BV123" s="22" t="s">
        <v>743</v>
      </c>
      <c r="BX123" s="22" t="s">
        <v>743</v>
      </c>
      <c r="BZ123" s="22" t="s">
        <v>743</v>
      </c>
      <c r="CD123" s="22" t="s">
        <v>742</v>
      </c>
      <c r="CE123" s="22">
        <v>99.93648593</v>
      </c>
      <c r="CH123" s="22" t="s">
        <v>742</v>
      </c>
      <c r="CI123" s="22">
        <v>99.90989792</v>
      </c>
      <c r="CJ123" s="22" t="s">
        <v>742</v>
      </c>
      <c r="CK123" s="22">
        <v>99.93905622</v>
      </c>
      <c r="CL123" s="22" t="s">
        <v>742</v>
      </c>
      <c r="CM123" s="22">
        <v>99.95787023</v>
      </c>
      <c r="CN123" s="22" t="s">
        <v>743</v>
      </c>
      <c r="CP123" s="22" t="s">
        <v>743</v>
      </c>
      <c r="CR123" s="22" t="s">
        <v>743</v>
      </c>
      <c r="CT123" s="22" t="s">
        <v>743</v>
      </c>
      <c r="CV123" s="22" t="s">
        <v>743</v>
      </c>
      <c r="CZ123" s="22" t="s">
        <v>742</v>
      </c>
      <c r="DA123" s="22">
        <v>99.93648593</v>
      </c>
      <c r="DD123" s="6">
        <v>2099.3</v>
      </c>
      <c r="DE123" s="6">
        <v>82291.1</v>
      </c>
      <c r="DI123" s="6">
        <v>84390.4</v>
      </c>
      <c r="DJ123" s="6">
        <v>0.1</v>
      </c>
      <c r="DK123" s="6">
        <v>77364.4</v>
      </c>
      <c r="DL123" s="6">
        <v>0.1</v>
      </c>
      <c r="DM123" s="6">
        <v>90493.5</v>
      </c>
      <c r="DN123" s="6">
        <v>0.1</v>
      </c>
      <c r="DO123" s="6">
        <v>85313.2</v>
      </c>
      <c r="EH123" s="6">
        <v>0.1</v>
      </c>
      <c r="EI123" s="6">
        <v>84390.4</v>
      </c>
      <c r="EJ123" s="6">
        <v>0.1</v>
      </c>
      <c r="EK123" s="6">
        <v>77364.4</v>
      </c>
      <c r="EL123" s="6">
        <v>0.1</v>
      </c>
      <c r="EM123" s="6">
        <v>90493.5</v>
      </c>
      <c r="EN123" s="6">
        <v>0.1</v>
      </c>
      <c r="EO123" s="6">
        <v>85313.2</v>
      </c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H123" s="6">
        <f t="shared" si="7"/>
        <v>0.10000000000000002</v>
      </c>
      <c r="FI123" s="6">
        <f t="shared" si="6"/>
        <v>84390.36666666667</v>
      </c>
    </row>
    <row r="124" spans="1:165" ht="12.75">
      <c r="A124" s="29">
        <v>825</v>
      </c>
      <c r="B124" s="29" t="s">
        <v>229</v>
      </c>
      <c r="C124" t="s">
        <v>409</v>
      </c>
      <c r="D124" t="s">
        <v>410</v>
      </c>
      <c r="E124" t="s">
        <v>294</v>
      </c>
      <c r="F124" t="s">
        <v>321</v>
      </c>
      <c r="G124" t="s">
        <v>301</v>
      </c>
      <c r="H124" t="s">
        <v>657</v>
      </c>
      <c r="M124" t="s">
        <v>302</v>
      </c>
      <c r="N124" t="s">
        <v>303</v>
      </c>
      <c r="O124" t="s">
        <v>303</v>
      </c>
      <c r="P124" t="s">
        <v>303</v>
      </c>
      <c r="Q124" t="s">
        <v>303</v>
      </c>
      <c r="R124" t="s">
        <v>326</v>
      </c>
      <c r="S124" t="s">
        <v>303</v>
      </c>
      <c r="T124" s="1">
        <v>35034</v>
      </c>
      <c r="U124" t="s">
        <v>659</v>
      </c>
      <c r="V124" t="s">
        <v>24</v>
      </c>
      <c r="W124" t="s">
        <v>24</v>
      </c>
      <c r="Y124">
        <v>1</v>
      </c>
      <c r="Z124">
        <v>1</v>
      </c>
      <c r="AD124">
        <v>1</v>
      </c>
      <c r="AE124" t="s">
        <v>24</v>
      </c>
      <c r="AH124" s="8">
        <v>10.25389407</v>
      </c>
      <c r="AJ124" s="8">
        <v>12.48711622</v>
      </c>
      <c r="AL124" s="8">
        <v>6.286861587</v>
      </c>
      <c r="AT124" s="8"/>
      <c r="AU124" s="8"/>
      <c r="AV124" s="8"/>
      <c r="AW124" s="8"/>
      <c r="AX124" s="8"/>
      <c r="BF124" s="8">
        <v>9.675957293</v>
      </c>
      <c r="BI124">
        <v>1</v>
      </c>
      <c r="BJ124" t="s">
        <v>17</v>
      </c>
      <c r="BK124" t="s">
        <v>756</v>
      </c>
      <c r="BL124" s="6" t="s">
        <v>742</v>
      </c>
      <c r="BM124" s="22">
        <v>96.97535955</v>
      </c>
      <c r="BN124" s="22" t="s">
        <v>742</v>
      </c>
      <c r="BO124" s="22">
        <v>92.8419223</v>
      </c>
      <c r="BP124" s="22" t="s">
        <v>742</v>
      </c>
      <c r="BQ124" s="22">
        <v>95.38700174</v>
      </c>
      <c r="BR124" s="22" t="s">
        <v>743</v>
      </c>
      <c r="BT124" s="22" t="s">
        <v>743</v>
      </c>
      <c r="BV124" s="22" t="s">
        <v>743</v>
      </c>
      <c r="BX124" s="22" t="s">
        <v>743</v>
      </c>
      <c r="BZ124" s="22" t="s">
        <v>743</v>
      </c>
      <c r="CD124" s="22" t="s">
        <v>742</v>
      </c>
      <c r="CE124" s="22">
        <v>95.53683772</v>
      </c>
      <c r="CH124" s="22" t="s">
        <v>742</v>
      </c>
      <c r="CI124" s="22">
        <v>96.97535955</v>
      </c>
      <c r="CJ124" s="22" t="s">
        <v>742</v>
      </c>
      <c r="CK124" s="22">
        <v>92.8419223</v>
      </c>
      <c r="CL124" s="22" t="s">
        <v>742</v>
      </c>
      <c r="CM124" s="22">
        <v>95.38700174</v>
      </c>
      <c r="CN124" s="22" t="s">
        <v>743</v>
      </c>
      <c r="CP124" s="22" t="s">
        <v>743</v>
      </c>
      <c r="CR124" s="22" t="s">
        <v>743</v>
      </c>
      <c r="CT124" s="22" t="s">
        <v>743</v>
      </c>
      <c r="CV124" s="22" t="s">
        <v>743</v>
      </c>
      <c r="CZ124" s="22" t="s">
        <v>742</v>
      </c>
      <c r="DA124" s="22">
        <v>95.53683772</v>
      </c>
      <c r="DD124" s="6">
        <v>248.6</v>
      </c>
      <c r="DI124" s="6">
        <v>261.2</v>
      </c>
      <c r="DJ124" s="6">
        <v>12.4</v>
      </c>
      <c r="DK124" s="6">
        <v>387</v>
      </c>
      <c r="DL124" s="6">
        <v>21.1</v>
      </c>
      <c r="DM124" s="6">
        <v>221.1</v>
      </c>
      <c r="DN124" s="6">
        <v>22.3</v>
      </c>
      <c r="DO124" s="6">
        <v>175.4</v>
      </c>
      <c r="EH124" s="6">
        <v>17</v>
      </c>
      <c r="EI124" s="6">
        <v>261.2</v>
      </c>
      <c r="EJ124" s="6">
        <v>12.4</v>
      </c>
      <c r="EK124" s="6">
        <v>387</v>
      </c>
      <c r="EL124" s="6">
        <v>21.1</v>
      </c>
      <c r="EM124" s="6">
        <v>221.1</v>
      </c>
      <c r="EN124" s="6">
        <v>22.3</v>
      </c>
      <c r="EO124" s="6">
        <v>175.4</v>
      </c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H124" s="6">
        <f t="shared" si="7"/>
        <v>18.6</v>
      </c>
      <c r="FI124" s="6">
        <f t="shared" si="6"/>
        <v>261.1666666666667</v>
      </c>
    </row>
    <row r="125" spans="1:165" ht="12.75">
      <c r="A125" s="29">
        <v>905</v>
      </c>
      <c r="B125" s="29" t="s">
        <v>230</v>
      </c>
      <c r="C125" t="s">
        <v>660</v>
      </c>
      <c r="D125" t="s">
        <v>661</v>
      </c>
      <c r="E125" t="s">
        <v>294</v>
      </c>
      <c r="F125" t="s">
        <v>321</v>
      </c>
      <c r="G125" t="s">
        <v>327</v>
      </c>
      <c r="H125" t="s">
        <v>662</v>
      </c>
      <c r="M125" t="s">
        <v>395</v>
      </c>
      <c r="N125" t="s">
        <v>329</v>
      </c>
      <c r="O125" t="s">
        <v>303</v>
      </c>
      <c r="P125" t="s">
        <v>303</v>
      </c>
      <c r="Q125" t="s">
        <v>303</v>
      </c>
      <c r="R125" t="s">
        <v>326</v>
      </c>
      <c r="S125" t="s">
        <v>303</v>
      </c>
      <c r="T125" s="1">
        <v>32813</v>
      </c>
      <c r="U125" t="s">
        <v>663</v>
      </c>
      <c r="V125" t="s">
        <v>31</v>
      </c>
      <c r="W125" t="s">
        <v>24</v>
      </c>
      <c r="Y125">
        <v>3</v>
      </c>
      <c r="Z125">
        <v>1</v>
      </c>
      <c r="AD125">
        <v>1</v>
      </c>
      <c r="AE125" t="s">
        <v>17</v>
      </c>
      <c r="AF125" t="s">
        <v>231</v>
      </c>
      <c r="AH125" s="8">
        <v>1482.6</v>
      </c>
      <c r="AJ125" s="8">
        <v>1706.890769</v>
      </c>
      <c r="AL125" s="8">
        <v>1847.547692</v>
      </c>
      <c r="AT125" s="8"/>
      <c r="AU125" s="8"/>
      <c r="AV125" s="8"/>
      <c r="AW125" s="8"/>
      <c r="AX125" s="8"/>
      <c r="BF125" s="8">
        <v>1679.012821</v>
      </c>
      <c r="BI125">
        <v>1</v>
      </c>
      <c r="BJ125" t="s">
        <v>17</v>
      </c>
      <c r="BK125" t="s">
        <v>748</v>
      </c>
      <c r="BL125" s="6" t="s">
        <v>742</v>
      </c>
      <c r="BM125" s="22">
        <v>91.23199205</v>
      </c>
      <c r="BN125" s="22" t="s">
        <v>742</v>
      </c>
      <c r="BO125" s="22">
        <v>88.46580084</v>
      </c>
      <c r="BP125" s="22" t="s">
        <v>742</v>
      </c>
      <c r="BQ125" s="22">
        <v>76.82826024</v>
      </c>
      <c r="BR125" s="22" t="s">
        <v>743</v>
      </c>
      <c r="BT125" s="22" t="s">
        <v>743</v>
      </c>
      <c r="BV125" s="22" t="s">
        <v>743</v>
      </c>
      <c r="BX125" s="22" t="s">
        <v>743</v>
      </c>
      <c r="BZ125" s="22" t="s">
        <v>743</v>
      </c>
      <c r="CD125" s="22" t="s">
        <v>742</v>
      </c>
      <c r="CE125" s="22">
        <v>87.33214411</v>
      </c>
      <c r="CH125" s="22" t="s">
        <v>742</v>
      </c>
      <c r="CI125" s="22">
        <v>91.23199205</v>
      </c>
      <c r="CJ125" s="22" t="s">
        <v>742</v>
      </c>
      <c r="CK125" s="22">
        <v>88.46580084</v>
      </c>
      <c r="CL125" s="22" t="s">
        <v>742</v>
      </c>
      <c r="CM125" s="22">
        <v>76.82826024</v>
      </c>
      <c r="CN125" s="22" t="s">
        <v>743</v>
      </c>
      <c r="CP125" s="22" t="s">
        <v>743</v>
      </c>
      <c r="CR125" s="22" t="s">
        <v>743</v>
      </c>
      <c r="CT125" s="22" t="s">
        <v>743</v>
      </c>
      <c r="CV125" s="22" t="s">
        <v>743</v>
      </c>
      <c r="CZ125" s="22" t="s">
        <v>742</v>
      </c>
      <c r="DA125" s="22">
        <v>87.33214411</v>
      </c>
      <c r="DD125" s="6">
        <v>13388</v>
      </c>
      <c r="DI125" s="6">
        <v>13388</v>
      </c>
      <c r="DJ125" s="6">
        <v>1</v>
      </c>
      <c r="DK125" s="6">
        <v>17080</v>
      </c>
      <c r="DL125" s="6">
        <v>1</v>
      </c>
      <c r="DM125" s="6">
        <v>14948</v>
      </c>
      <c r="DN125" s="6">
        <v>2</v>
      </c>
      <c r="DO125" s="6">
        <v>8136</v>
      </c>
      <c r="EH125" s="6">
        <v>1</v>
      </c>
      <c r="EI125" s="6">
        <v>13388</v>
      </c>
      <c r="EJ125" s="6">
        <v>1</v>
      </c>
      <c r="EK125" s="6">
        <v>17080</v>
      </c>
      <c r="EL125" s="6">
        <v>1</v>
      </c>
      <c r="EM125" s="6">
        <v>14948</v>
      </c>
      <c r="EN125" s="6">
        <v>2</v>
      </c>
      <c r="EO125" s="6">
        <v>8136</v>
      </c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H125" s="6">
        <f t="shared" si="7"/>
        <v>1.3333333333333333</v>
      </c>
      <c r="FI125" s="6">
        <f t="shared" si="6"/>
        <v>13388</v>
      </c>
    </row>
    <row r="126" spans="1:161" ht="12.75">
      <c r="A126" s="29">
        <v>915</v>
      </c>
      <c r="B126" s="29" t="s">
        <v>232</v>
      </c>
      <c r="C126" t="s">
        <v>391</v>
      </c>
      <c r="D126" t="s">
        <v>392</v>
      </c>
      <c r="E126" t="s">
        <v>294</v>
      </c>
      <c r="F126" t="s">
        <v>321</v>
      </c>
      <c r="G126" t="s">
        <v>301</v>
      </c>
      <c r="H126" t="s">
        <v>664</v>
      </c>
      <c r="M126" t="s">
        <v>343</v>
      </c>
      <c r="N126" t="s">
        <v>303</v>
      </c>
      <c r="O126" t="s">
        <v>303</v>
      </c>
      <c r="P126" t="s">
        <v>303</v>
      </c>
      <c r="Q126" t="s">
        <v>303</v>
      </c>
      <c r="R126" t="s">
        <v>326</v>
      </c>
      <c r="S126" t="s">
        <v>303</v>
      </c>
      <c r="T126" s="1">
        <v>33756</v>
      </c>
      <c r="U126" t="s">
        <v>665</v>
      </c>
      <c r="V126" t="s">
        <v>24</v>
      </c>
      <c r="W126" t="s">
        <v>31</v>
      </c>
      <c r="Y126">
        <v>1</v>
      </c>
      <c r="Z126">
        <v>3</v>
      </c>
      <c r="AD126">
        <v>1</v>
      </c>
      <c r="AE126" t="s">
        <v>53</v>
      </c>
      <c r="AF126" t="s">
        <v>789</v>
      </c>
      <c r="AH126" s="8">
        <v>1226.590909</v>
      </c>
      <c r="AJ126" s="8">
        <v>1581.533333</v>
      </c>
      <c r="AL126" s="8">
        <v>1042.769231</v>
      </c>
      <c r="AT126" s="8"/>
      <c r="AU126" s="8"/>
      <c r="AV126" s="8"/>
      <c r="AW126" s="8"/>
      <c r="AX126" s="8"/>
      <c r="BF126" s="8">
        <v>1283.631158</v>
      </c>
      <c r="BI126">
        <v>1</v>
      </c>
      <c r="BJ126" t="s">
        <v>785</v>
      </c>
      <c r="BL126" s="6" t="s">
        <v>743</v>
      </c>
      <c r="BN126" s="22" t="s">
        <v>743</v>
      </c>
      <c r="BP126" s="22" t="s">
        <v>743</v>
      </c>
      <c r="BR126" s="22" t="s">
        <v>743</v>
      </c>
      <c r="BT126" s="22" t="s">
        <v>743</v>
      </c>
      <c r="BV126" s="22" t="s">
        <v>743</v>
      </c>
      <c r="BX126" s="22" t="s">
        <v>743</v>
      </c>
      <c r="BZ126" s="22" t="s">
        <v>743</v>
      </c>
      <c r="CD126" s="22" t="s">
        <v>743</v>
      </c>
      <c r="CE126" s="22">
        <v>95.12418606</v>
      </c>
      <c r="CH126" s="22" t="s">
        <v>743</v>
      </c>
      <c r="CJ126" s="22" t="s">
        <v>743</v>
      </c>
      <c r="CL126" s="22" t="s">
        <v>743</v>
      </c>
      <c r="CN126" s="22" t="s">
        <v>743</v>
      </c>
      <c r="CP126" s="22" t="s">
        <v>743</v>
      </c>
      <c r="CR126" s="22" t="s">
        <v>743</v>
      </c>
      <c r="CT126" s="22" t="s">
        <v>743</v>
      </c>
      <c r="CV126" s="22" t="s">
        <v>743</v>
      </c>
      <c r="CZ126" s="22" t="s">
        <v>743</v>
      </c>
      <c r="DA126" s="22">
        <v>95.12418606</v>
      </c>
      <c r="DI126" s="6">
        <v>26326.5</v>
      </c>
      <c r="EI126" s="6">
        <v>26326.5</v>
      </c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</row>
    <row r="127" spans="1:165" ht="12.75">
      <c r="A127" s="29">
        <v>3000</v>
      </c>
      <c r="B127" s="29" t="s">
        <v>39</v>
      </c>
      <c r="C127" t="s">
        <v>315</v>
      </c>
      <c r="D127" t="s">
        <v>316</v>
      </c>
      <c r="E127" t="s">
        <v>294</v>
      </c>
      <c r="F127" t="s">
        <v>321</v>
      </c>
      <c r="G127" t="s">
        <v>301</v>
      </c>
      <c r="H127" t="s">
        <v>317</v>
      </c>
      <c r="M127" t="s">
        <v>319</v>
      </c>
      <c r="N127" t="s">
        <v>303</v>
      </c>
      <c r="O127" t="s">
        <v>303</v>
      </c>
      <c r="P127" t="s">
        <v>303</v>
      </c>
      <c r="Q127" t="s">
        <v>303</v>
      </c>
      <c r="R127" t="s">
        <v>326</v>
      </c>
      <c r="S127" t="s">
        <v>303</v>
      </c>
      <c r="T127" s="1">
        <v>36100</v>
      </c>
      <c r="U127" t="s">
        <v>318</v>
      </c>
      <c r="V127" t="s">
        <v>24</v>
      </c>
      <c r="W127" t="s">
        <v>24</v>
      </c>
      <c r="Y127">
        <v>1</v>
      </c>
      <c r="Z127">
        <v>1</v>
      </c>
      <c r="AD127">
        <v>1</v>
      </c>
      <c r="AE127" t="s">
        <v>24</v>
      </c>
      <c r="AG127">
        <v>0</v>
      </c>
      <c r="AH127" s="8">
        <v>9.253333333</v>
      </c>
      <c r="AI127">
        <v>1.7505216832945114</v>
      </c>
      <c r="AJ127" s="8">
        <v>4.735843137</v>
      </c>
      <c r="AK127">
        <v>3.2355609334268602</v>
      </c>
      <c r="AL127" s="8">
        <v>3.27359596</v>
      </c>
      <c r="AT127" s="8"/>
      <c r="AU127" s="8"/>
      <c r="AV127" s="8"/>
      <c r="AW127" s="8"/>
      <c r="AX127" s="8"/>
      <c r="BE127" s="5">
        <v>1.093805492516708</v>
      </c>
      <c r="BF127" s="8">
        <v>5.754257477</v>
      </c>
      <c r="BL127" s="6" t="s">
        <v>743</v>
      </c>
      <c r="BN127" s="22" t="s">
        <v>743</v>
      </c>
      <c r="BP127" s="22" t="s">
        <v>743</v>
      </c>
      <c r="BR127" s="22" t="s">
        <v>743</v>
      </c>
      <c r="BT127" s="22" t="s">
        <v>743</v>
      </c>
      <c r="BV127" s="22" t="s">
        <v>743</v>
      </c>
      <c r="BX127" s="22" t="s">
        <v>743</v>
      </c>
      <c r="BZ127" s="22" t="s">
        <v>743</v>
      </c>
      <c r="CD127" s="22" t="s">
        <v>743</v>
      </c>
      <c r="CH127" s="22" t="s">
        <v>743</v>
      </c>
      <c r="CJ127" s="22" t="s">
        <v>743</v>
      </c>
      <c r="CL127" s="22" t="s">
        <v>743</v>
      </c>
      <c r="CN127" s="22" t="s">
        <v>743</v>
      </c>
      <c r="CP127" s="22" t="s">
        <v>743</v>
      </c>
      <c r="CR127" s="22" t="s">
        <v>743</v>
      </c>
      <c r="CT127" s="22" t="s">
        <v>743</v>
      </c>
      <c r="CV127" s="22" t="s">
        <v>743</v>
      </c>
      <c r="CZ127" s="22" t="s">
        <v>743</v>
      </c>
      <c r="DD127" s="6">
        <v>2871.5</v>
      </c>
      <c r="DI127" s="6">
        <v>2871.5</v>
      </c>
      <c r="DJ127" s="6">
        <v>100</v>
      </c>
      <c r="DK127" s="6">
        <v>2943.8</v>
      </c>
      <c r="DL127" s="6">
        <v>100</v>
      </c>
      <c r="DM127" s="6">
        <v>2393.5</v>
      </c>
      <c r="DN127" s="6">
        <v>100</v>
      </c>
      <c r="DO127" s="6">
        <v>3277.1</v>
      </c>
      <c r="EH127" s="6">
        <v>100</v>
      </c>
      <c r="EI127" s="6">
        <v>2871.5</v>
      </c>
      <c r="EJ127" s="6">
        <v>100</v>
      </c>
      <c r="EK127" s="6">
        <v>2943.8</v>
      </c>
      <c r="EL127" s="6">
        <v>100</v>
      </c>
      <c r="EM127" s="6">
        <v>2393.5</v>
      </c>
      <c r="EN127" s="6">
        <v>100</v>
      </c>
      <c r="EO127" s="6">
        <v>3277.1</v>
      </c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H127" s="6">
        <f aca="true" t="shared" si="8" ref="FH127:FI129">AVERAGE(EN127,EL127,EJ127)</f>
        <v>100</v>
      </c>
      <c r="FI127" s="6">
        <f t="shared" si="8"/>
        <v>2871.466666666667</v>
      </c>
    </row>
    <row r="128" spans="1:165" ht="12.75">
      <c r="A128" s="29">
        <v>3000</v>
      </c>
      <c r="B128" s="29" t="s">
        <v>40</v>
      </c>
      <c r="C128" t="s">
        <v>315</v>
      </c>
      <c r="D128" t="s">
        <v>316</v>
      </c>
      <c r="E128" t="s">
        <v>294</v>
      </c>
      <c r="F128" t="s">
        <v>321</v>
      </c>
      <c r="G128" t="s">
        <v>301</v>
      </c>
      <c r="H128" t="s">
        <v>317</v>
      </c>
      <c r="M128" t="s">
        <v>319</v>
      </c>
      <c r="N128" t="s">
        <v>303</v>
      </c>
      <c r="O128" t="s">
        <v>303</v>
      </c>
      <c r="P128" t="s">
        <v>303</v>
      </c>
      <c r="Q128" t="s">
        <v>303</v>
      </c>
      <c r="R128" t="s">
        <v>326</v>
      </c>
      <c r="S128" t="s">
        <v>303</v>
      </c>
      <c r="T128" s="1">
        <v>36100</v>
      </c>
      <c r="U128" t="s">
        <v>320</v>
      </c>
      <c r="V128" t="s">
        <v>24</v>
      </c>
      <c r="W128" t="s">
        <v>24</v>
      </c>
      <c r="Y128">
        <v>1</v>
      </c>
      <c r="Z128">
        <v>1</v>
      </c>
      <c r="AD128">
        <v>1</v>
      </c>
      <c r="AE128" t="s">
        <v>24</v>
      </c>
      <c r="AG128">
        <v>3.6424175158914336</v>
      </c>
      <c r="AH128" s="8">
        <v>2.47775</v>
      </c>
      <c r="AI128">
        <v>1.678397409393848</v>
      </c>
      <c r="AJ128" s="8">
        <v>5.478389831</v>
      </c>
      <c r="AL128" s="8">
        <v>4.828793103</v>
      </c>
      <c r="AT128" s="8"/>
      <c r="AU128" s="8"/>
      <c r="AV128" s="8"/>
      <c r="AW128" s="8"/>
      <c r="AX128" s="8"/>
      <c r="BE128" s="5">
        <v>1.4251083985056507</v>
      </c>
      <c r="BF128" s="8">
        <v>4.261644311</v>
      </c>
      <c r="BL128" s="6" t="s">
        <v>743</v>
      </c>
      <c r="BN128" s="22" t="s">
        <v>743</v>
      </c>
      <c r="BP128" s="22" t="s">
        <v>743</v>
      </c>
      <c r="BR128" s="22" t="s">
        <v>743</v>
      </c>
      <c r="BT128" s="22" t="s">
        <v>743</v>
      </c>
      <c r="BV128" s="22" t="s">
        <v>743</v>
      </c>
      <c r="BX128" s="22" t="s">
        <v>743</v>
      </c>
      <c r="BZ128" s="22" t="s">
        <v>743</v>
      </c>
      <c r="CD128" s="22" t="s">
        <v>743</v>
      </c>
      <c r="CH128" s="22" t="s">
        <v>743</v>
      </c>
      <c r="CJ128" s="22" t="s">
        <v>743</v>
      </c>
      <c r="CL128" s="22" t="s">
        <v>743</v>
      </c>
      <c r="CN128" s="22" t="s">
        <v>743</v>
      </c>
      <c r="CP128" s="22" t="s">
        <v>743</v>
      </c>
      <c r="CR128" s="22" t="s">
        <v>743</v>
      </c>
      <c r="CT128" s="22" t="s">
        <v>743</v>
      </c>
      <c r="CV128" s="22" t="s">
        <v>743</v>
      </c>
      <c r="CZ128" s="22" t="s">
        <v>743</v>
      </c>
      <c r="DD128" s="6">
        <v>3587.3</v>
      </c>
      <c r="DI128" s="6">
        <v>3587.3</v>
      </c>
      <c r="DJ128" s="6">
        <v>100</v>
      </c>
      <c r="DK128" s="6">
        <v>3655.7</v>
      </c>
      <c r="DL128" s="6">
        <v>100</v>
      </c>
      <c r="DM128" s="6">
        <v>3543.8</v>
      </c>
      <c r="DN128" s="6">
        <v>100</v>
      </c>
      <c r="DO128" s="6">
        <v>3562.3</v>
      </c>
      <c r="EH128" s="6">
        <v>100</v>
      </c>
      <c r="EI128" s="6">
        <v>3587.3</v>
      </c>
      <c r="EJ128" s="6">
        <v>100</v>
      </c>
      <c r="EK128" s="6">
        <v>3655.7</v>
      </c>
      <c r="EL128" s="6">
        <v>100</v>
      </c>
      <c r="EM128" s="6">
        <v>3543.8</v>
      </c>
      <c r="EN128" s="6">
        <v>100</v>
      </c>
      <c r="EO128" s="6">
        <v>3562.3</v>
      </c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H128" s="6">
        <f t="shared" si="8"/>
        <v>100</v>
      </c>
      <c r="FI128" s="6">
        <f t="shared" si="8"/>
        <v>3587.2666666666664</v>
      </c>
    </row>
    <row r="129" spans="1:165" ht="12.75">
      <c r="A129" s="29">
        <v>3001</v>
      </c>
      <c r="B129" s="29" t="s">
        <v>41</v>
      </c>
      <c r="C129" t="s">
        <v>322</v>
      </c>
      <c r="D129" t="s">
        <v>323</v>
      </c>
      <c r="E129" t="s">
        <v>294</v>
      </c>
      <c r="F129" t="s">
        <v>321</v>
      </c>
      <c r="G129" t="s">
        <v>327</v>
      </c>
      <c r="H129" t="s">
        <v>324</v>
      </c>
      <c r="M129" t="s">
        <v>328</v>
      </c>
      <c r="N129" t="s">
        <v>329</v>
      </c>
      <c r="O129" t="s">
        <v>303</v>
      </c>
      <c r="P129" t="s">
        <v>303</v>
      </c>
      <c r="Q129" t="s">
        <v>303</v>
      </c>
      <c r="R129" t="s">
        <v>326</v>
      </c>
      <c r="S129" t="s">
        <v>303</v>
      </c>
      <c r="T129" s="1">
        <v>37043</v>
      </c>
      <c r="U129" t="s">
        <v>325</v>
      </c>
      <c r="V129" t="s">
        <v>24</v>
      </c>
      <c r="W129" t="s">
        <v>24</v>
      </c>
      <c r="Y129">
        <v>1</v>
      </c>
      <c r="Z129">
        <v>1</v>
      </c>
      <c r="AD129">
        <v>1</v>
      </c>
      <c r="AE129" t="s">
        <v>24</v>
      </c>
      <c r="AG129">
        <v>100</v>
      </c>
      <c r="AH129" s="8">
        <v>0.606993007</v>
      </c>
      <c r="AI129">
        <v>100</v>
      </c>
      <c r="AJ129" s="8">
        <v>1.215277778</v>
      </c>
      <c r="AK129">
        <v>100</v>
      </c>
      <c r="AL129" s="8">
        <v>1.181560284</v>
      </c>
      <c r="AT129" s="8"/>
      <c r="AU129" s="8"/>
      <c r="AV129" s="8"/>
      <c r="AW129" s="8"/>
      <c r="AX129" s="8"/>
      <c r="BE129" s="5">
        <v>100</v>
      </c>
      <c r="BF129" s="8">
        <v>1.001277023</v>
      </c>
      <c r="BL129" s="6" t="s">
        <v>743</v>
      </c>
      <c r="BN129" s="22" t="s">
        <v>743</v>
      </c>
      <c r="BP129" s="22" t="s">
        <v>743</v>
      </c>
      <c r="BR129" s="22" t="s">
        <v>743</v>
      </c>
      <c r="BT129" s="22" t="s">
        <v>743</v>
      </c>
      <c r="BV129" s="22" t="s">
        <v>743</v>
      </c>
      <c r="BX129" s="22" t="s">
        <v>743</v>
      </c>
      <c r="BZ129" s="22" t="s">
        <v>743</v>
      </c>
      <c r="CD129" s="22" t="s">
        <v>743</v>
      </c>
      <c r="CH129" s="22" t="s">
        <v>743</v>
      </c>
      <c r="CJ129" s="22" t="s">
        <v>743</v>
      </c>
      <c r="CL129" s="22" t="s">
        <v>743</v>
      </c>
      <c r="CN129" s="22" t="s">
        <v>743</v>
      </c>
      <c r="CP129" s="22" t="s">
        <v>743</v>
      </c>
      <c r="CR129" s="22" t="s">
        <v>743</v>
      </c>
      <c r="CT129" s="22" t="s">
        <v>743</v>
      </c>
      <c r="CV129" s="22" t="s">
        <v>743</v>
      </c>
      <c r="CZ129" s="22" t="s">
        <v>743</v>
      </c>
      <c r="DD129" s="6">
        <v>16.3</v>
      </c>
      <c r="DI129" s="6">
        <v>16.3</v>
      </c>
      <c r="DJ129" s="6">
        <v>100</v>
      </c>
      <c r="DK129" s="6">
        <v>16.6</v>
      </c>
      <c r="DL129" s="6">
        <v>100</v>
      </c>
      <c r="DM129" s="6">
        <v>15.8</v>
      </c>
      <c r="DN129" s="6">
        <v>100</v>
      </c>
      <c r="DO129" s="6">
        <v>16.4</v>
      </c>
      <c r="EH129" s="6">
        <v>100</v>
      </c>
      <c r="EI129" s="6">
        <v>16.3</v>
      </c>
      <c r="EJ129" s="6">
        <v>100</v>
      </c>
      <c r="EK129" s="6">
        <v>16.6</v>
      </c>
      <c r="EL129" s="6">
        <v>100</v>
      </c>
      <c r="EM129" s="6">
        <v>15.8</v>
      </c>
      <c r="EN129" s="6">
        <v>100</v>
      </c>
      <c r="EO129" s="6">
        <v>16.4</v>
      </c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H129" s="6">
        <f t="shared" si="8"/>
        <v>100</v>
      </c>
      <c r="FI129" s="6">
        <f t="shared" si="8"/>
        <v>16.26666666666667</v>
      </c>
    </row>
    <row r="130" spans="1:161" ht="12.75">
      <c r="A130" s="29">
        <v>3001</v>
      </c>
      <c r="B130" s="29" t="s">
        <v>42</v>
      </c>
      <c r="C130" t="s">
        <v>322</v>
      </c>
      <c r="D130" t="s">
        <v>323</v>
      </c>
      <c r="E130" t="s">
        <v>294</v>
      </c>
      <c r="F130" t="s">
        <v>321</v>
      </c>
      <c r="G130" t="s">
        <v>327</v>
      </c>
      <c r="H130" t="s">
        <v>324</v>
      </c>
      <c r="M130" t="s">
        <v>328</v>
      </c>
      <c r="N130" t="s">
        <v>329</v>
      </c>
      <c r="O130" t="s">
        <v>303</v>
      </c>
      <c r="P130" t="s">
        <v>303</v>
      </c>
      <c r="Q130" t="s">
        <v>303</v>
      </c>
      <c r="R130" t="s">
        <v>326</v>
      </c>
      <c r="S130" t="s">
        <v>303</v>
      </c>
      <c r="T130" s="1">
        <v>37043</v>
      </c>
      <c r="U130" t="s">
        <v>330</v>
      </c>
      <c r="V130" t="s">
        <v>24</v>
      </c>
      <c r="W130" t="s">
        <v>24</v>
      </c>
      <c r="Y130">
        <v>1</v>
      </c>
      <c r="Z130">
        <v>1</v>
      </c>
      <c r="AD130">
        <v>1</v>
      </c>
      <c r="AE130" t="s">
        <v>24</v>
      </c>
      <c r="AH130" s="8">
        <v>0.775539568</v>
      </c>
      <c r="AJ130" s="8">
        <v>0.94676259</v>
      </c>
      <c r="AL130" s="8">
        <v>0.689230769</v>
      </c>
      <c r="AT130" s="8"/>
      <c r="AU130" s="8"/>
      <c r="AV130" s="8"/>
      <c r="AW130" s="8"/>
      <c r="AX130" s="8"/>
      <c r="BF130" s="8">
        <v>0.803844309</v>
      </c>
      <c r="BL130" s="6" t="s">
        <v>743</v>
      </c>
      <c r="BN130" s="22" t="s">
        <v>743</v>
      </c>
      <c r="BP130" s="22" t="s">
        <v>743</v>
      </c>
      <c r="BR130" s="22" t="s">
        <v>743</v>
      </c>
      <c r="BT130" s="22" t="s">
        <v>743</v>
      </c>
      <c r="BV130" s="22" t="s">
        <v>743</v>
      </c>
      <c r="BX130" s="22" t="s">
        <v>743</v>
      </c>
      <c r="BZ130" s="22" t="s">
        <v>743</v>
      </c>
      <c r="CD130" s="22" t="s">
        <v>743</v>
      </c>
      <c r="CH130" s="22" t="s">
        <v>743</v>
      </c>
      <c r="CJ130" s="22" t="s">
        <v>743</v>
      </c>
      <c r="CL130" s="22" t="s">
        <v>743</v>
      </c>
      <c r="CN130" s="22" t="s">
        <v>743</v>
      </c>
      <c r="CP130" s="22" t="s">
        <v>743</v>
      </c>
      <c r="CR130" s="22" t="s">
        <v>743</v>
      </c>
      <c r="CT130" s="22" t="s">
        <v>743</v>
      </c>
      <c r="CV130" s="22" t="s">
        <v>743</v>
      </c>
      <c r="CZ130" s="22" t="s">
        <v>743</v>
      </c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</row>
    <row r="131" spans="1:161" ht="12.75">
      <c r="A131" s="29">
        <v>3001</v>
      </c>
      <c r="B131" s="29" t="s">
        <v>43</v>
      </c>
      <c r="C131" t="s">
        <v>322</v>
      </c>
      <c r="D131" t="s">
        <v>323</v>
      </c>
      <c r="E131" t="s">
        <v>294</v>
      </c>
      <c r="F131" t="s">
        <v>321</v>
      </c>
      <c r="G131" t="s">
        <v>327</v>
      </c>
      <c r="H131" t="s">
        <v>324</v>
      </c>
      <c r="M131" t="s">
        <v>328</v>
      </c>
      <c r="N131" t="s">
        <v>329</v>
      </c>
      <c r="O131" t="s">
        <v>303</v>
      </c>
      <c r="P131" t="s">
        <v>303</v>
      </c>
      <c r="Q131" t="s">
        <v>303</v>
      </c>
      <c r="R131" t="s">
        <v>326</v>
      </c>
      <c r="S131" t="s">
        <v>303</v>
      </c>
      <c r="T131" s="1">
        <v>37043</v>
      </c>
      <c r="U131" t="s">
        <v>331</v>
      </c>
      <c r="V131" t="s">
        <v>24</v>
      </c>
      <c r="W131" t="s">
        <v>24</v>
      </c>
      <c r="Y131">
        <v>1</v>
      </c>
      <c r="Z131">
        <v>1</v>
      </c>
      <c r="AD131">
        <v>1</v>
      </c>
      <c r="AE131" t="s">
        <v>24</v>
      </c>
      <c r="AH131" s="8">
        <v>0.521167883</v>
      </c>
      <c r="AJ131" s="8">
        <v>0.316788321</v>
      </c>
      <c r="AL131" s="8">
        <v>0.797080292</v>
      </c>
      <c r="AT131" s="8"/>
      <c r="AU131" s="8"/>
      <c r="AV131" s="8"/>
      <c r="AW131" s="8"/>
      <c r="AX131" s="8"/>
      <c r="BF131" s="8">
        <v>0.545012165</v>
      </c>
      <c r="BL131" s="6" t="s">
        <v>743</v>
      </c>
      <c r="BN131" s="22" t="s">
        <v>743</v>
      </c>
      <c r="BP131" s="22" t="s">
        <v>743</v>
      </c>
      <c r="BR131" s="22" t="s">
        <v>743</v>
      </c>
      <c r="BT131" s="22" t="s">
        <v>743</v>
      </c>
      <c r="BV131" s="22" t="s">
        <v>743</v>
      </c>
      <c r="BX131" s="22" t="s">
        <v>743</v>
      </c>
      <c r="BZ131" s="22" t="s">
        <v>743</v>
      </c>
      <c r="CD131" s="22" t="s">
        <v>743</v>
      </c>
      <c r="CH131" s="22" t="s">
        <v>743</v>
      </c>
      <c r="CJ131" s="22" t="s">
        <v>743</v>
      </c>
      <c r="CL131" s="22" t="s">
        <v>743</v>
      </c>
      <c r="CN131" s="22" t="s">
        <v>743</v>
      </c>
      <c r="CP131" s="22" t="s">
        <v>743</v>
      </c>
      <c r="CR131" s="22" t="s">
        <v>743</v>
      </c>
      <c r="CT131" s="22" t="s">
        <v>743</v>
      </c>
      <c r="CV131" s="22" t="s">
        <v>743</v>
      </c>
      <c r="CZ131" s="22" t="s">
        <v>743</v>
      </c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</row>
    <row r="132" spans="1:161" ht="12.75">
      <c r="A132" s="29">
        <v>3003</v>
      </c>
      <c r="B132" s="29" t="s">
        <v>44</v>
      </c>
      <c r="C132" t="s">
        <v>333</v>
      </c>
      <c r="D132" t="s">
        <v>334</v>
      </c>
      <c r="E132" t="s">
        <v>294</v>
      </c>
      <c r="F132" t="s">
        <v>332</v>
      </c>
      <c r="G132" t="s">
        <v>301</v>
      </c>
      <c r="H132" t="s">
        <v>335</v>
      </c>
      <c r="M132" t="s">
        <v>337</v>
      </c>
      <c r="N132" t="s">
        <v>303</v>
      </c>
      <c r="O132" t="s">
        <v>329</v>
      </c>
      <c r="P132" t="s">
        <v>329</v>
      </c>
      <c r="Q132" t="s">
        <v>303</v>
      </c>
      <c r="R132" t="s">
        <v>326</v>
      </c>
      <c r="S132" t="s">
        <v>329</v>
      </c>
      <c r="T132" s="1">
        <v>34151</v>
      </c>
      <c r="U132" t="s">
        <v>336</v>
      </c>
      <c r="V132" t="s">
        <v>28</v>
      </c>
      <c r="W132" t="s">
        <v>28</v>
      </c>
      <c r="Y132">
        <v>1</v>
      </c>
      <c r="Z132">
        <v>1</v>
      </c>
      <c r="AD132">
        <v>1</v>
      </c>
      <c r="AE132" t="s">
        <v>24</v>
      </c>
      <c r="AG132">
        <v>71.41482194486979</v>
      </c>
      <c r="AH132" s="8">
        <v>9.170397326</v>
      </c>
      <c r="AJ132" s="8">
        <v>13.28488659</v>
      </c>
      <c r="AK132">
        <v>64.5454545456994</v>
      </c>
      <c r="AL132" s="8">
        <v>11.13880407</v>
      </c>
      <c r="AN132" s="6">
        <v>13.05874085</v>
      </c>
      <c r="AT132" s="8"/>
      <c r="AU132" s="8"/>
      <c r="AV132" s="8"/>
      <c r="AW132" s="8"/>
      <c r="AX132" s="8"/>
      <c r="BE132" s="5">
        <v>29.448620761219487</v>
      </c>
      <c r="BF132" s="8">
        <v>11.66320721</v>
      </c>
      <c r="BL132" s="6" t="s">
        <v>743</v>
      </c>
      <c r="BN132" s="22" t="s">
        <v>743</v>
      </c>
      <c r="BP132" s="22" t="s">
        <v>743</v>
      </c>
      <c r="BR132" s="22" t="s">
        <v>743</v>
      </c>
      <c r="BT132" s="22" t="s">
        <v>743</v>
      </c>
      <c r="BV132" s="22" t="s">
        <v>743</v>
      </c>
      <c r="BX132" s="22" t="s">
        <v>743</v>
      </c>
      <c r="BZ132" s="22" t="s">
        <v>743</v>
      </c>
      <c r="CD132" s="22" t="s">
        <v>743</v>
      </c>
      <c r="CH132" s="22" t="s">
        <v>743</v>
      </c>
      <c r="CJ132" s="22" t="s">
        <v>743</v>
      </c>
      <c r="CL132" s="22" t="s">
        <v>743</v>
      </c>
      <c r="CN132" s="22" t="s">
        <v>743</v>
      </c>
      <c r="CP132" s="22" t="s">
        <v>743</v>
      </c>
      <c r="CR132" s="22" t="s">
        <v>743</v>
      </c>
      <c r="CT132" s="22" t="s">
        <v>743</v>
      </c>
      <c r="CV132" s="22" t="s">
        <v>743</v>
      </c>
      <c r="CZ132" s="22" t="s">
        <v>743</v>
      </c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</row>
    <row r="133" spans="1:161" ht="12.75">
      <c r="A133" s="29">
        <v>3003</v>
      </c>
      <c r="B133" s="29" t="s">
        <v>45</v>
      </c>
      <c r="C133" t="s">
        <v>333</v>
      </c>
      <c r="D133" t="s">
        <v>334</v>
      </c>
      <c r="E133" t="s">
        <v>294</v>
      </c>
      <c r="F133" t="s">
        <v>332</v>
      </c>
      <c r="G133" t="s">
        <v>301</v>
      </c>
      <c r="H133" t="s">
        <v>335</v>
      </c>
      <c r="M133" t="s">
        <v>337</v>
      </c>
      <c r="N133" t="s">
        <v>303</v>
      </c>
      <c r="O133" t="s">
        <v>329</v>
      </c>
      <c r="P133" t="s">
        <v>329</v>
      </c>
      <c r="Q133" t="s">
        <v>303</v>
      </c>
      <c r="R133" t="s">
        <v>326</v>
      </c>
      <c r="S133" t="s">
        <v>329</v>
      </c>
      <c r="T133" s="1">
        <v>33604</v>
      </c>
      <c r="U133" t="s">
        <v>338</v>
      </c>
      <c r="V133" t="s">
        <v>24</v>
      </c>
      <c r="W133" t="s">
        <v>24</v>
      </c>
      <c r="AD133">
        <v>1</v>
      </c>
      <c r="AE133" t="s">
        <v>17</v>
      </c>
      <c r="AF133" t="s">
        <v>46</v>
      </c>
      <c r="AH133" s="8">
        <v>16.87564936</v>
      </c>
      <c r="AJ133" s="8">
        <v>22.12715586</v>
      </c>
      <c r="AL133" s="8">
        <v>12.51044192</v>
      </c>
      <c r="AM133">
        <v>39.62999026252202</v>
      </c>
      <c r="AN133" s="6">
        <v>9.746603817</v>
      </c>
      <c r="AT133" s="8"/>
      <c r="AU133" s="8"/>
      <c r="AV133" s="8"/>
      <c r="AW133" s="8"/>
      <c r="AX133" s="8"/>
      <c r="BE133" s="5">
        <v>6.3052359470037525</v>
      </c>
      <c r="BF133" s="8">
        <v>15.31496274</v>
      </c>
      <c r="BL133" s="6" t="s">
        <v>743</v>
      </c>
      <c r="BN133" s="22" t="s">
        <v>743</v>
      </c>
      <c r="BP133" s="22" t="s">
        <v>743</v>
      </c>
      <c r="BR133" s="22" t="s">
        <v>743</v>
      </c>
      <c r="BT133" s="22" t="s">
        <v>743</v>
      </c>
      <c r="BV133" s="22" t="s">
        <v>743</v>
      </c>
      <c r="BX133" s="22" t="s">
        <v>743</v>
      </c>
      <c r="BZ133" s="22" t="s">
        <v>743</v>
      </c>
      <c r="CD133" s="22" t="s">
        <v>743</v>
      </c>
      <c r="CH133" s="22" t="s">
        <v>743</v>
      </c>
      <c r="CJ133" s="22" t="s">
        <v>743</v>
      </c>
      <c r="CL133" s="22" t="s">
        <v>743</v>
      </c>
      <c r="CN133" s="22" t="s">
        <v>743</v>
      </c>
      <c r="CP133" s="22" t="s">
        <v>743</v>
      </c>
      <c r="CR133" s="22" t="s">
        <v>743</v>
      </c>
      <c r="CT133" s="22" t="s">
        <v>743</v>
      </c>
      <c r="CV133" s="22" t="s">
        <v>743</v>
      </c>
      <c r="CZ133" s="22" t="s">
        <v>743</v>
      </c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</row>
    <row r="134" spans="1:161" ht="12.75">
      <c r="A134" s="29">
        <v>3004</v>
      </c>
      <c r="B134" s="29" t="s">
        <v>47</v>
      </c>
      <c r="C134" t="s">
        <v>339</v>
      </c>
      <c r="D134" t="s">
        <v>334</v>
      </c>
      <c r="E134" t="s">
        <v>294</v>
      </c>
      <c r="F134" t="s">
        <v>332</v>
      </c>
      <c r="G134" t="s">
        <v>342</v>
      </c>
      <c r="H134" t="s">
        <v>340</v>
      </c>
      <c r="M134" t="s">
        <v>343</v>
      </c>
      <c r="N134" t="s">
        <v>303</v>
      </c>
      <c r="O134" t="s">
        <v>329</v>
      </c>
      <c r="P134" t="s">
        <v>329</v>
      </c>
      <c r="Q134" t="s">
        <v>303</v>
      </c>
      <c r="R134" t="s">
        <v>326</v>
      </c>
      <c r="S134" t="s">
        <v>329</v>
      </c>
      <c r="T134" s="1">
        <v>34578</v>
      </c>
      <c r="U134" t="s">
        <v>341</v>
      </c>
      <c r="V134" t="s">
        <v>28</v>
      </c>
      <c r="W134" t="s">
        <v>28</v>
      </c>
      <c r="Y134">
        <v>1</v>
      </c>
      <c r="Z134">
        <v>1</v>
      </c>
      <c r="AD134">
        <v>1</v>
      </c>
      <c r="AE134" t="s">
        <v>24</v>
      </c>
      <c r="AH134" s="8">
        <v>23.48174323</v>
      </c>
      <c r="AJ134" s="8">
        <v>22.45676028</v>
      </c>
      <c r="AL134" s="8">
        <v>23.08598351</v>
      </c>
      <c r="AT134" s="8"/>
      <c r="AU134" s="8"/>
      <c r="AV134" s="8"/>
      <c r="AW134" s="8"/>
      <c r="AX134" s="8"/>
      <c r="BF134" s="8">
        <v>23.00816234</v>
      </c>
      <c r="BL134" s="6" t="s">
        <v>743</v>
      </c>
      <c r="BN134" s="22" t="s">
        <v>743</v>
      </c>
      <c r="BP134" s="22" t="s">
        <v>743</v>
      </c>
      <c r="BR134" s="22" t="s">
        <v>743</v>
      </c>
      <c r="BT134" s="22" t="s">
        <v>743</v>
      </c>
      <c r="BV134" s="22" t="s">
        <v>743</v>
      </c>
      <c r="BX134" s="22" t="s">
        <v>743</v>
      </c>
      <c r="BZ134" s="22" t="s">
        <v>743</v>
      </c>
      <c r="CD134" s="22" t="s">
        <v>743</v>
      </c>
      <c r="CH134" s="22" t="s">
        <v>743</v>
      </c>
      <c r="CJ134" s="22" t="s">
        <v>743</v>
      </c>
      <c r="CL134" s="22" t="s">
        <v>743</v>
      </c>
      <c r="CN134" s="22" t="s">
        <v>743</v>
      </c>
      <c r="CP134" s="22" t="s">
        <v>743</v>
      </c>
      <c r="CR134" s="22" t="s">
        <v>743</v>
      </c>
      <c r="CT134" s="22" t="s">
        <v>743</v>
      </c>
      <c r="CV134" s="22" t="s">
        <v>743</v>
      </c>
      <c r="CZ134" s="22" t="s">
        <v>743</v>
      </c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</row>
    <row r="135" spans="1:161" ht="12.75">
      <c r="A135" s="29">
        <v>3004</v>
      </c>
      <c r="B135" s="29" t="s">
        <v>48</v>
      </c>
      <c r="C135" t="s">
        <v>339</v>
      </c>
      <c r="D135" t="s">
        <v>334</v>
      </c>
      <c r="E135" t="s">
        <v>294</v>
      </c>
      <c r="F135" t="s">
        <v>332</v>
      </c>
      <c r="G135" t="s">
        <v>342</v>
      </c>
      <c r="H135" t="s">
        <v>340</v>
      </c>
      <c r="M135" t="s">
        <v>343</v>
      </c>
      <c r="N135" t="s">
        <v>303</v>
      </c>
      <c r="O135" t="s">
        <v>329</v>
      </c>
      <c r="P135" t="s">
        <v>329</v>
      </c>
      <c r="Q135" t="s">
        <v>303</v>
      </c>
      <c r="R135" t="s">
        <v>326</v>
      </c>
      <c r="S135" t="s">
        <v>329</v>
      </c>
      <c r="T135" s="1">
        <v>34700</v>
      </c>
      <c r="U135" t="s">
        <v>344</v>
      </c>
      <c r="V135" t="s">
        <v>28</v>
      </c>
      <c r="W135" t="s">
        <v>28</v>
      </c>
      <c r="Y135">
        <v>1</v>
      </c>
      <c r="Z135">
        <v>1</v>
      </c>
      <c r="AD135">
        <v>1</v>
      </c>
      <c r="AE135" t="s">
        <v>24</v>
      </c>
      <c r="AG135">
        <v>100</v>
      </c>
      <c r="AH135" s="8">
        <v>2.974146341</v>
      </c>
      <c r="AI135">
        <v>100</v>
      </c>
      <c r="AJ135" s="8">
        <v>22.2992</v>
      </c>
      <c r="AK135">
        <v>45.83333333</v>
      </c>
      <c r="AL135" s="8">
        <v>4.928</v>
      </c>
      <c r="AT135" s="8"/>
      <c r="AU135" s="8"/>
      <c r="AV135" s="8"/>
      <c r="AW135" s="8"/>
      <c r="AX135" s="8"/>
      <c r="BE135" s="5">
        <v>91.16154193</v>
      </c>
      <c r="BF135" s="8">
        <v>10.06711545</v>
      </c>
      <c r="BL135" s="6" t="s">
        <v>743</v>
      </c>
      <c r="BN135" s="22" t="s">
        <v>743</v>
      </c>
      <c r="BP135" s="22" t="s">
        <v>743</v>
      </c>
      <c r="BR135" s="22" t="s">
        <v>743</v>
      </c>
      <c r="BT135" s="22" t="s">
        <v>743</v>
      </c>
      <c r="BV135" s="22" t="s">
        <v>743</v>
      </c>
      <c r="BX135" s="22" t="s">
        <v>743</v>
      </c>
      <c r="BZ135" s="22" t="s">
        <v>743</v>
      </c>
      <c r="CD135" s="22" t="s">
        <v>743</v>
      </c>
      <c r="CH135" s="22" t="s">
        <v>743</v>
      </c>
      <c r="CJ135" s="22" t="s">
        <v>743</v>
      </c>
      <c r="CL135" s="22" t="s">
        <v>743</v>
      </c>
      <c r="CN135" s="22" t="s">
        <v>743</v>
      </c>
      <c r="CP135" s="22" t="s">
        <v>743</v>
      </c>
      <c r="CR135" s="22" t="s">
        <v>743</v>
      </c>
      <c r="CT135" s="22" t="s">
        <v>743</v>
      </c>
      <c r="CV135" s="22" t="s">
        <v>743</v>
      </c>
      <c r="CZ135" s="22" t="s">
        <v>743</v>
      </c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</row>
    <row r="136" spans="1:161" ht="12.75">
      <c r="A136" s="29">
        <v>3004</v>
      </c>
      <c r="B136" s="29" t="s">
        <v>49</v>
      </c>
      <c r="C136" t="s">
        <v>339</v>
      </c>
      <c r="D136" t="s">
        <v>334</v>
      </c>
      <c r="E136" t="s">
        <v>294</v>
      </c>
      <c r="F136" t="s">
        <v>332</v>
      </c>
      <c r="G136" t="s">
        <v>342</v>
      </c>
      <c r="H136" t="s">
        <v>340</v>
      </c>
      <c r="M136" t="s">
        <v>343</v>
      </c>
      <c r="N136" t="s">
        <v>303</v>
      </c>
      <c r="O136" t="s">
        <v>329</v>
      </c>
      <c r="P136" t="s">
        <v>329</v>
      </c>
      <c r="Q136" t="s">
        <v>303</v>
      </c>
      <c r="R136" t="s">
        <v>326</v>
      </c>
      <c r="S136" t="s">
        <v>329</v>
      </c>
      <c r="T136" s="1">
        <v>34790</v>
      </c>
      <c r="U136" t="s">
        <v>345</v>
      </c>
      <c r="AD136">
        <v>1</v>
      </c>
      <c r="AE136" t="s">
        <v>17</v>
      </c>
      <c r="AF136" t="s">
        <v>46</v>
      </c>
      <c r="AG136">
        <v>100</v>
      </c>
      <c r="AH136" s="8">
        <v>11.470967742</v>
      </c>
      <c r="AT136" s="8"/>
      <c r="AU136" s="8"/>
      <c r="AV136" s="8"/>
      <c r="AW136" s="8"/>
      <c r="AX136" s="8"/>
      <c r="BE136" s="5">
        <v>100</v>
      </c>
      <c r="BF136" s="8">
        <v>11.470967742</v>
      </c>
      <c r="BL136" s="6" t="s">
        <v>743</v>
      </c>
      <c r="BN136" s="22" t="s">
        <v>743</v>
      </c>
      <c r="BP136" s="22" t="s">
        <v>743</v>
      </c>
      <c r="BR136" s="22" t="s">
        <v>743</v>
      </c>
      <c r="BT136" s="22" t="s">
        <v>743</v>
      </c>
      <c r="BV136" s="22" t="s">
        <v>743</v>
      </c>
      <c r="BX136" s="22" t="s">
        <v>743</v>
      </c>
      <c r="BZ136" s="22" t="s">
        <v>743</v>
      </c>
      <c r="CD136" s="22" t="s">
        <v>743</v>
      </c>
      <c r="CH136" s="22" t="s">
        <v>743</v>
      </c>
      <c r="CJ136" s="22" t="s">
        <v>743</v>
      </c>
      <c r="CL136" s="22" t="s">
        <v>743</v>
      </c>
      <c r="CN136" s="22" t="s">
        <v>743</v>
      </c>
      <c r="CP136" s="22" t="s">
        <v>743</v>
      </c>
      <c r="CR136" s="22" t="s">
        <v>743</v>
      </c>
      <c r="CT136" s="22" t="s">
        <v>743</v>
      </c>
      <c r="CV136" s="22" t="s">
        <v>743</v>
      </c>
      <c r="CZ136" s="22" t="s">
        <v>743</v>
      </c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</row>
    <row r="137" spans="1:165" ht="12.75">
      <c r="A137" s="29">
        <v>3005</v>
      </c>
      <c r="B137" s="29" t="s">
        <v>50</v>
      </c>
      <c r="C137" t="s">
        <v>346</v>
      </c>
      <c r="D137" t="s">
        <v>334</v>
      </c>
      <c r="E137" t="s">
        <v>294</v>
      </c>
      <c r="F137" t="s">
        <v>332</v>
      </c>
      <c r="G137" t="s">
        <v>327</v>
      </c>
      <c r="H137" t="s">
        <v>340</v>
      </c>
      <c r="M137" t="s">
        <v>328</v>
      </c>
      <c r="N137" t="s">
        <v>329</v>
      </c>
      <c r="O137" t="s">
        <v>303</v>
      </c>
      <c r="P137" t="s">
        <v>329</v>
      </c>
      <c r="Q137" t="s">
        <v>303</v>
      </c>
      <c r="R137" t="s">
        <v>326</v>
      </c>
      <c r="S137" t="s">
        <v>329</v>
      </c>
      <c r="T137" s="1">
        <v>35431</v>
      </c>
      <c r="U137" t="s">
        <v>344</v>
      </c>
      <c r="V137" t="s">
        <v>24</v>
      </c>
      <c r="W137" t="s">
        <v>24</v>
      </c>
      <c r="Y137">
        <v>1</v>
      </c>
      <c r="Z137">
        <v>1</v>
      </c>
      <c r="AD137">
        <v>1</v>
      </c>
      <c r="AE137" t="s">
        <v>24</v>
      </c>
      <c r="AH137" s="8">
        <v>0.247349823</v>
      </c>
      <c r="AJ137" s="8">
        <v>0.567688119</v>
      </c>
      <c r="AL137" s="8">
        <v>0.324393211</v>
      </c>
      <c r="AT137" s="8"/>
      <c r="AU137" s="8"/>
      <c r="AV137" s="8"/>
      <c r="AW137" s="8"/>
      <c r="AX137" s="8"/>
      <c r="BF137" s="8">
        <v>0.379810384</v>
      </c>
      <c r="BL137" s="6" t="s">
        <v>743</v>
      </c>
      <c r="BN137" s="22" t="s">
        <v>743</v>
      </c>
      <c r="BP137" s="22" t="s">
        <v>743</v>
      </c>
      <c r="BR137" s="22" t="s">
        <v>743</v>
      </c>
      <c r="BT137" s="22" t="s">
        <v>743</v>
      </c>
      <c r="BV137" s="22" t="s">
        <v>743</v>
      </c>
      <c r="BX137" s="22" t="s">
        <v>743</v>
      </c>
      <c r="BZ137" s="22" t="s">
        <v>743</v>
      </c>
      <c r="CD137" s="22" t="s">
        <v>743</v>
      </c>
      <c r="CH137" s="22" t="s">
        <v>743</v>
      </c>
      <c r="CJ137" s="22" t="s">
        <v>743</v>
      </c>
      <c r="CL137" s="22" t="s">
        <v>743</v>
      </c>
      <c r="CN137" s="22" t="s">
        <v>743</v>
      </c>
      <c r="CP137" s="22" t="s">
        <v>743</v>
      </c>
      <c r="CR137" s="22" t="s">
        <v>743</v>
      </c>
      <c r="CT137" s="22" t="s">
        <v>743</v>
      </c>
      <c r="CV137" s="22" t="s">
        <v>743</v>
      </c>
      <c r="CZ137" s="22" t="s">
        <v>743</v>
      </c>
      <c r="DD137" s="6">
        <v>628.3</v>
      </c>
      <c r="DI137" s="6">
        <v>628.3</v>
      </c>
      <c r="DJ137" s="6">
        <v>100</v>
      </c>
      <c r="DK137" s="6">
        <v>568.7</v>
      </c>
      <c r="DL137" s="6">
        <v>100</v>
      </c>
      <c r="DM137" s="6">
        <v>772.4</v>
      </c>
      <c r="DN137" s="6">
        <v>100</v>
      </c>
      <c r="DO137" s="6">
        <v>543.7</v>
      </c>
      <c r="EH137" s="6">
        <v>100</v>
      </c>
      <c r="EI137" s="6">
        <v>628.3</v>
      </c>
      <c r="EJ137" s="6">
        <v>100</v>
      </c>
      <c r="EK137" s="6">
        <v>568.7</v>
      </c>
      <c r="EL137" s="6">
        <v>100</v>
      </c>
      <c r="EM137" s="6">
        <v>772.4</v>
      </c>
      <c r="EN137" s="6">
        <v>100</v>
      </c>
      <c r="EO137" s="6">
        <v>543.7</v>
      </c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H137" s="6">
        <f>AVERAGE(EN137,EL137,EJ137)</f>
        <v>100</v>
      </c>
      <c r="FI137" s="6">
        <f>AVERAGE(EO137,EM137,EK137)</f>
        <v>628.2666666666667</v>
      </c>
    </row>
    <row r="138" spans="1:161" ht="12.75">
      <c r="A138" s="29">
        <v>3005</v>
      </c>
      <c r="B138" s="29" t="s">
        <v>51</v>
      </c>
      <c r="C138" t="s">
        <v>346</v>
      </c>
      <c r="D138" t="s">
        <v>334</v>
      </c>
      <c r="E138" t="s">
        <v>294</v>
      </c>
      <c r="F138" t="s">
        <v>332</v>
      </c>
      <c r="G138" t="s">
        <v>327</v>
      </c>
      <c r="H138" t="s">
        <v>340</v>
      </c>
      <c r="M138" t="s">
        <v>328</v>
      </c>
      <c r="N138" t="s">
        <v>329</v>
      </c>
      <c r="O138" t="s">
        <v>303</v>
      </c>
      <c r="P138" t="s">
        <v>329</v>
      </c>
      <c r="Q138" t="s">
        <v>303</v>
      </c>
      <c r="R138" t="s">
        <v>326</v>
      </c>
      <c r="S138" t="s">
        <v>329</v>
      </c>
      <c r="T138" s="1">
        <v>35643</v>
      </c>
      <c r="U138" t="s">
        <v>347</v>
      </c>
      <c r="AD138">
        <v>1</v>
      </c>
      <c r="AE138" t="s">
        <v>17</v>
      </c>
      <c r="AF138" t="s">
        <v>46</v>
      </c>
      <c r="AH138" s="8">
        <v>0.282685512</v>
      </c>
      <c r="AT138" s="8"/>
      <c r="AU138" s="8"/>
      <c r="AV138" s="8"/>
      <c r="AW138" s="8"/>
      <c r="AX138" s="8"/>
      <c r="BF138" s="8">
        <v>0.282685512</v>
      </c>
      <c r="BL138" s="6" t="s">
        <v>743</v>
      </c>
      <c r="BN138" s="22" t="s">
        <v>743</v>
      </c>
      <c r="BP138" s="22" t="s">
        <v>743</v>
      </c>
      <c r="BR138" s="22" t="s">
        <v>743</v>
      </c>
      <c r="BT138" s="22" t="s">
        <v>743</v>
      </c>
      <c r="BV138" s="22" t="s">
        <v>743</v>
      </c>
      <c r="BX138" s="22" t="s">
        <v>743</v>
      </c>
      <c r="BZ138" s="22" t="s">
        <v>743</v>
      </c>
      <c r="CD138" s="22" t="s">
        <v>743</v>
      </c>
      <c r="CH138" s="22" t="s">
        <v>743</v>
      </c>
      <c r="CJ138" s="22" t="s">
        <v>743</v>
      </c>
      <c r="CL138" s="22" t="s">
        <v>743</v>
      </c>
      <c r="CN138" s="22" t="s">
        <v>743</v>
      </c>
      <c r="CP138" s="22" t="s">
        <v>743</v>
      </c>
      <c r="CR138" s="22" t="s">
        <v>743</v>
      </c>
      <c r="CT138" s="22" t="s">
        <v>743</v>
      </c>
      <c r="CV138" s="22" t="s">
        <v>743</v>
      </c>
      <c r="CZ138" s="22" t="s">
        <v>743</v>
      </c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</row>
    <row r="139" spans="1:165" ht="12.75">
      <c r="A139" s="29">
        <v>3005</v>
      </c>
      <c r="B139" s="29" t="s">
        <v>52</v>
      </c>
      <c r="C139" t="s">
        <v>346</v>
      </c>
      <c r="D139" t="s">
        <v>334</v>
      </c>
      <c r="E139" t="s">
        <v>294</v>
      </c>
      <c r="F139" t="s">
        <v>332</v>
      </c>
      <c r="G139" t="s">
        <v>327</v>
      </c>
      <c r="H139" t="s">
        <v>340</v>
      </c>
      <c r="M139" t="s">
        <v>328</v>
      </c>
      <c r="N139" t="s">
        <v>329</v>
      </c>
      <c r="O139" t="s">
        <v>303</v>
      </c>
      <c r="P139" t="s">
        <v>329</v>
      </c>
      <c r="Q139" t="s">
        <v>303</v>
      </c>
      <c r="R139" t="s">
        <v>326</v>
      </c>
      <c r="S139" t="s">
        <v>329</v>
      </c>
      <c r="T139" s="1">
        <v>37408</v>
      </c>
      <c r="U139" t="s">
        <v>348</v>
      </c>
      <c r="V139" t="s">
        <v>24</v>
      </c>
      <c r="W139" t="s">
        <v>31</v>
      </c>
      <c r="Y139">
        <v>1</v>
      </c>
      <c r="Z139">
        <v>3</v>
      </c>
      <c r="AD139">
        <v>1</v>
      </c>
      <c r="AE139" t="s">
        <v>53</v>
      </c>
      <c r="AF139" t="s">
        <v>790</v>
      </c>
      <c r="AG139">
        <v>3.8674033187160695</v>
      </c>
      <c r="AH139" s="8">
        <v>10.471074377999999</v>
      </c>
      <c r="AI139">
        <v>5.747126443349754</v>
      </c>
      <c r="AJ139" s="8">
        <v>5.075</v>
      </c>
      <c r="AK139">
        <v>3.1811894907850373</v>
      </c>
      <c r="AL139" s="8">
        <v>16.869999996999997</v>
      </c>
      <c r="AT139" s="8"/>
      <c r="AU139" s="8"/>
      <c r="AV139" s="8"/>
      <c r="AW139" s="8"/>
      <c r="AX139" s="8"/>
      <c r="BE139" s="5">
        <v>3.804569294026369</v>
      </c>
      <c r="BF139" s="8">
        <v>10.80535813</v>
      </c>
      <c r="BI139">
        <v>1</v>
      </c>
      <c r="BJ139" t="s">
        <v>785</v>
      </c>
      <c r="BK139" t="s">
        <v>790</v>
      </c>
      <c r="BL139" s="6" t="s">
        <v>743</v>
      </c>
      <c r="BM139" s="22">
        <v>99.98175126</v>
      </c>
      <c r="BN139" s="22" t="s">
        <v>743</v>
      </c>
      <c r="BO139" s="22">
        <v>99.99169348</v>
      </c>
      <c r="BP139" s="22" t="s">
        <v>743</v>
      </c>
      <c r="BQ139" s="22">
        <v>99.97157037</v>
      </c>
      <c r="BR139" s="22" t="s">
        <v>743</v>
      </c>
      <c r="BT139" s="22" t="s">
        <v>743</v>
      </c>
      <c r="BV139" s="22" t="s">
        <v>743</v>
      </c>
      <c r="BX139" s="22" t="s">
        <v>743</v>
      </c>
      <c r="BZ139" s="22" t="s">
        <v>743</v>
      </c>
      <c r="CD139" s="22" t="s">
        <v>743</v>
      </c>
      <c r="CE139" s="22">
        <v>99.98176985</v>
      </c>
      <c r="CH139" s="22" t="s">
        <v>743</v>
      </c>
      <c r="CI139" s="22">
        <v>99.98175126</v>
      </c>
      <c r="CJ139" s="22" t="s">
        <v>743</v>
      </c>
      <c r="CK139" s="22">
        <v>99.99169348</v>
      </c>
      <c r="CL139" s="22" t="s">
        <v>743</v>
      </c>
      <c r="CM139" s="22">
        <v>99.97157037</v>
      </c>
      <c r="CN139" s="22" t="s">
        <v>743</v>
      </c>
      <c r="CP139" s="22" t="s">
        <v>743</v>
      </c>
      <c r="CR139" s="22" t="s">
        <v>743</v>
      </c>
      <c r="CT139" s="22" t="s">
        <v>743</v>
      </c>
      <c r="CV139" s="22" t="s">
        <v>743</v>
      </c>
      <c r="CZ139" s="22" t="s">
        <v>743</v>
      </c>
      <c r="DA139" s="22">
        <v>99.98176985</v>
      </c>
      <c r="DD139" s="6">
        <v>917.4</v>
      </c>
      <c r="DE139" s="6">
        <v>58354.6</v>
      </c>
      <c r="DI139" s="6">
        <v>59271.9</v>
      </c>
      <c r="DJ139" s="6">
        <v>0</v>
      </c>
      <c r="DK139" s="6">
        <v>57379.7</v>
      </c>
      <c r="DL139" s="6">
        <v>0</v>
      </c>
      <c r="DM139" s="6">
        <v>61096.6</v>
      </c>
      <c r="DN139" s="6">
        <v>0</v>
      </c>
      <c r="DO139" s="6">
        <v>59339.5</v>
      </c>
      <c r="EH139" s="6">
        <v>0</v>
      </c>
      <c r="EI139" s="6">
        <v>59271.9</v>
      </c>
      <c r="EJ139" s="6">
        <v>0</v>
      </c>
      <c r="EK139" s="6">
        <v>57379.7</v>
      </c>
      <c r="EL139" s="6">
        <v>0</v>
      </c>
      <c r="EM139" s="6">
        <v>61096.6</v>
      </c>
      <c r="EN139" s="6">
        <v>0</v>
      </c>
      <c r="EO139" s="6">
        <v>59339.5</v>
      </c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H139" s="6">
        <f>AVERAGE(EN139,EL139,EJ139)</f>
        <v>0</v>
      </c>
      <c r="FI139" s="6">
        <f aca="true" t="shared" si="9" ref="FI139:FI145">AVERAGE(EO139,EM139,EK139)</f>
        <v>59271.93333333333</v>
      </c>
    </row>
    <row r="140" spans="1:165" ht="12.75">
      <c r="A140" s="29">
        <v>3006</v>
      </c>
      <c r="B140" s="29" t="s">
        <v>54</v>
      </c>
      <c r="C140" t="s">
        <v>349</v>
      </c>
      <c r="D140" t="s">
        <v>350</v>
      </c>
      <c r="E140" t="s">
        <v>294</v>
      </c>
      <c r="F140" t="s">
        <v>321</v>
      </c>
      <c r="G140" t="s">
        <v>301</v>
      </c>
      <c r="H140" t="s">
        <v>351</v>
      </c>
      <c r="M140" t="s">
        <v>343</v>
      </c>
      <c r="N140" t="s">
        <v>303</v>
      </c>
      <c r="O140" t="s">
        <v>303</v>
      </c>
      <c r="P140" t="s">
        <v>303</v>
      </c>
      <c r="Q140" t="s">
        <v>303</v>
      </c>
      <c r="R140" t="s">
        <v>326</v>
      </c>
      <c r="S140" t="s">
        <v>303</v>
      </c>
      <c r="T140" s="1">
        <v>36892</v>
      </c>
      <c r="U140" t="s">
        <v>791</v>
      </c>
      <c r="V140" t="s">
        <v>24</v>
      </c>
      <c r="W140" t="s">
        <v>31</v>
      </c>
      <c r="Y140">
        <v>3</v>
      </c>
      <c r="Z140">
        <v>3</v>
      </c>
      <c r="AD140">
        <v>1</v>
      </c>
      <c r="AE140" s="85" t="s">
        <v>17</v>
      </c>
      <c r="AF140" s="85" t="s">
        <v>794</v>
      </c>
      <c r="AH140" s="8">
        <v>6.66</v>
      </c>
      <c r="AJ140" s="8">
        <v>14.3</v>
      </c>
      <c r="AL140" s="8">
        <v>28.1</v>
      </c>
      <c r="AT140" s="8"/>
      <c r="AU140" s="8"/>
      <c r="AV140" s="8"/>
      <c r="AW140" s="8"/>
      <c r="AX140" s="8"/>
      <c r="BF140" s="8">
        <v>16.35333333</v>
      </c>
      <c r="BI140">
        <v>1</v>
      </c>
      <c r="BJ140" s="85" t="s">
        <v>17</v>
      </c>
      <c r="BK140" s="85" t="s">
        <v>794</v>
      </c>
      <c r="BL140" s="6" t="s">
        <v>743</v>
      </c>
      <c r="BM140" s="22">
        <v>99.89452513</v>
      </c>
      <c r="BN140" s="22" t="s">
        <v>743</v>
      </c>
      <c r="BO140" s="22">
        <v>99.78206867</v>
      </c>
      <c r="BP140" s="22" t="s">
        <v>743</v>
      </c>
      <c r="BQ140" s="22">
        <v>99.68207635</v>
      </c>
      <c r="BR140" s="22" t="s">
        <v>743</v>
      </c>
      <c r="BT140" s="22" t="s">
        <v>743</v>
      </c>
      <c r="BV140" s="22" t="s">
        <v>743</v>
      </c>
      <c r="BX140" s="22" t="s">
        <v>743</v>
      </c>
      <c r="BZ140" s="22" t="s">
        <v>743</v>
      </c>
      <c r="CD140" s="22" t="s">
        <v>743</v>
      </c>
      <c r="CE140" s="22">
        <v>99.77445545</v>
      </c>
      <c r="CH140" s="22" t="s">
        <v>743</v>
      </c>
      <c r="CI140" s="22">
        <v>99.89452513</v>
      </c>
      <c r="CJ140" s="22" t="s">
        <v>743</v>
      </c>
      <c r="CK140" s="22">
        <v>99.78206867</v>
      </c>
      <c r="CL140" s="22" t="s">
        <v>743</v>
      </c>
      <c r="CM140" s="22">
        <v>99.68207635</v>
      </c>
      <c r="CN140" s="22" t="s">
        <v>743</v>
      </c>
      <c r="CP140" s="22" t="s">
        <v>743</v>
      </c>
      <c r="CR140" s="22" t="s">
        <v>743</v>
      </c>
      <c r="CT140" s="22" t="s">
        <v>743</v>
      </c>
      <c r="CV140" s="22" t="s">
        <v>743</v>
      </c>
      <c r="CZ140" s="22" t="s">
        <v>743</v>
      </c>
      <c r="DA140" s="22">
        <v>99.77445545</v>
      </c>
      <c r="DD140" s="6">
        <v>1.2</v>
      </c>
      <c r="DE140" s="6">
        <v>7249.3</v>
      </c>
      <c r="DI140" s="6">
        <v>7250.6</v>
      </c>
      <c r="DK140" s="6">
        <v>6314.3</v>
      </c>
      <c r="DM140" s="6">
        <v>6561.7</v>
      </c>
      <c r="DO140" s="6">
        <v>8838.6</v>
      </c>
      <c r="EI140" s="6">
        <v>7250.6</v>
      </c>
      <c r="EJ140" s="6"/>
      <c r="EK140" s="6">
        <v>6314.3</v>
      </c>
      <c r="EL140" s="6"/>
      <c r="EM140" s="6">
        <v>6561.7</v>
      </c>
      <c r="EN140" s="6"/>
      <c r="EO140" s="6">
        <v>8838.6</v>
      </c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I140" s="6">
        <f t="shared" si="9"/>
        <v>7238.2</v>
      </c>
    </row>
    <row r="141" spans="1:165" ht="12.75">
      <c r="A141" s="29">
        <v>3007</v>
      </c>
      <c r="B141" s="29" t="s">
        <v>58</v>
      </c>
      <c r="C141" t="s">
        <v>352</v>
      </c>
      <c r="D141" t="s">
        <v>353</v>
      </c>
      <c r="E141" t="s">
        <v>294</v>
      </c>
      <c r="F141" t="s">
        <v>321</v>
      </c>
      <c r="G141" t="s">
        <v>355</v>
      </c>
      <c r="H141" t="s">
        <v>324</v>
      </c>
      <c r="M141" t="s">
        <v>356</v>
      </c>
      <c r="N141" t="s">
        <v>303</v>
      </c>
      <c r="O141" t="s">
        <v>303</v>
      </c>
      <c r="P141" t="s">
        <v>303</v>
      </c>
      <c r="Q141" t="s">
        <v>303</v>
      </c>
      <c r="R141" t="s">
        <v>326</v>
      </c>
      <c r="S141" t="s">
        <v>303</v>
      </c>
      <c r="T141" s="1">
        <v>36678</v>
      </c>
      <c r="U141" t="s">
        <v>354</v>
      </c>
      <c r="V141" t="s">
        <v>24</v>
      </c>
      <c r="W141" t="s">
        <v>24</v>
      </c>
      <c r="Y141">
        <v>1</v>
      </c>
      <c r="Z141">
        <v>1</v>
      </c>
      <c r="AD141">
        <v>1</v>
      </c>
      <c r="AE141" t="s">
        <v>24</v>
      </c>
      <c r="AF141" t="s">
        <v>56</v>
      </c>
      <c r="AH141" s="8">
        <v>29.56</v>
      </c>
      <c r="AJ141" s="8">
        <v>43.52</v>
      </c>
      <c r="AL141" s="8">
        <v>38.16</v>
      </c>
      <c r="AT141" s="8"/>
      <c r="AU141" s="8"/>
      <c r="AV141" s="8"/>
      <c r="AW141" s="8"/>
      <c r="AX141" s="8"/>
      <c r="BF141" s="8">
        <v>37.08</v>
      </c>
      <c r="BI141">
        <v>1</v>
      </c>
      <c r="BJ141" t="s">
        <v>17</v>
      </c>
      <c r="BK141" t="s">
        <v>757</v>
      </c>
      <c r="BL141" s="6" t="s">
        <v>743</v>
      </c>
      <c r="BM141" s="22">
        <v>99.50263322</v>
      </c>
      <c r="BN141" s="22" t="s">
        <v>743</v>
      </c>
      <c r="BO141" s="22">
        <v>99.19568271</v>
      </c>
      <c r="BP141" s="22" t="s">
        <v>743</v>
      </c>
      <c r="BQ141" s="22">
        <v>99.3025806</v>
      </c>
      <c r="BR141" s="22" t="s">
        <v>743</v>
      </c>
      <c r="BT141" s="22" t="s">
        <v>743</v>
      </c>
      <c r="BV141" s="22" t="s">
        <v>743</v>
      </c>
      <c r="BX141" s="22" t="s">
        <v>743</v>
      </c>
      <c r="BZ141" s="22" t="s">
        <v>743</v>
      </c>
      <c r="CD141" s="22" t="s">
        <v>743</v>
      </c>
      <c r="CE141" s="22">
        <v>99.33831796</v>
      </c>
      <c r="CH141" s="22" t="s">
        <v>743</v>
      </c>
      <c r="CI141" s="22">
        <v>99.50263322</v>
      </c>
      <c r="CJ141" s="22" t="s">
        <v>743</v>
      </c>
      <c r="CK141" s="22">
        <v>99.19568271</v>
      </c>
      <c r="CL141" s="22" t="s">
        <v>743</v>
      </c>
      <c r="CM141" s="22">
        <v>99.3025806</v>
      </c>
      <c r="CN141" s="22" t="s">
        <v>743</v>
      </c>
      <c r="CP141" s="22" t="s">
        <v>743</v>
      </c>
      <c r="CR141" s="22" t="s">
        <v>743</v>
      </c>
      <c r="CT141" s="22" t="s">
        <v>743</v>
      </c>
      <c r="CV141" s="22" t="s">
        <v>743</v>
      </c>
      <c r="CZ141" s="22" t="s">
        <v>743</v>
      </c>
      <c r="DA141" s="22">
        <v>99.33831796</v>
      </c>
      <c r="DD141" s="6">
        <v>5603.9</v>
      </c>
      <c r="DI141" s="6">
        <v>5603.9</v>
      </c>
      <c r="DK141" s="6">
        <v>5943.3</v>
      </c>
      <c r="DM141" s="6">
        <v>5410.8</v>
      </c>
      <c r="DO141" s="6">
        <v>5471.6</v>
      </c>
      <c r="EI141" s="6">
        <v>5603.9</v>
      </c>
      <c r="EJ141" s="6"/>
      <c r="EK141" s="6">
        <v>5943.3</v>
      </c>
      <c r="EL141" s="6"/>
      <c r="EM141" s="6">
        <v>5410.8</v>
      </c>
      <c r="EN141" s="6"/>
      <c r="EO141" s="6">
        <v>5471.6</v>
      </c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I141" s="6">
        <f t="shared" si="9"/>
        <v>5608.566666666667</v>
      </c>
    </row>
    <row r="142" spans="1:165" ht="12.75">
      <c r="A142" s="29">
        <v>3007</v>
      </c>
      <c r="B142" s="29" t="s">
        <v>55</v>
      </c>
      <c r="C142" t="s">
        <v>352</v>
      </c>
      <c r="D142" t="s">
        <v>353</v>
      </c>
      <c r="E142" t="s">
        <v>294</v>
      </c>
      <c r="F142" t="s">
        <v>321</v>
      </c>
      <c r="G142" t="s">
        <v>355</v>
      </c>
      <c r="H142" t="s">
        <v>324</v>
      </c>
      <c r="M142" t="s">
        <v>356</v>
      </c>
      <c r="N142" t="s">
        <v>303</v>
      </c>
      <c r="O142" t="s">
        <v>303</v>
      </c>
      <c r="P142" t="s">
        <v>303</v>
      </c>
      <c r="Q142" t="s">
        <v>303</v>
      </c>
      <c r="R142" t="s">
        <v>326</v>
      </c>
      <c r="S142" t="s">
        <v>303</v>
      </c>
      <c r="T142" s="1">
        <v>36495</v>
      </c>
      <c r="U142" t="s">
        <v>354</v>
      </c>
      <c r="V142" t="s">
        <v>24</v>
      </c>
      <c r="W142" t="s">
        <v>24</v>
      </c>
      <c r="Y142">
        <v>1</v>
      </c>
      <c r="Z142">
        <v>1</v>
      </c>
      <c r="AD142">
        <v>2</v>
      </c>
      <c r="AE142" t="s">
        <v>24</v>
      </c>
      <c r="AF142" t="s">
        <v>56</v>
      </c>
      <c r="AH142" s="8">
        <v>104.9</v>
      </c>
      <c r="AJ142" s="8">
        <v>92.94</v>
      </c>
      <c r="AT142" s="8"/>
      <c r="AU142" s="8"/>
      <c r="AV142" s="8"/>
      <c r="AW142" s="8"/>
      <c r="AX142" s="8"/>
      <c r="BF142" s="8">
        <v>98.92</v>
      </c>
      <c r="BI142">
        <v>2</v>
      </c>
      <c r="BJ142" t="s">
        <v>17</v>
      </c>
      <c r="BK142" t="s">
        <v>757</v>
      </c>
      <c r="BL142" s="6" t="s">
        <v>743</v>
      </c>
      <c r="BM142" s="22">
        <v>99.10864504</v>
      </c>
      <c r="BN142" s="22" t="s">
        <v>743</v>
      </c>
      <c r="BO142" s="22">
        <v>98.8924375</v>
      </c>
      <c r="BP142" s="22" t="s">
        <v>743</v>
      </c>
      <c r="BR142" s="22" t="s">
        <v>743</v>
      </c>
      <c r="BT142" s="22" t="s">
        <v>743</v>
      </c>
      <c r="BV142" s="22" t="s">
        <v>743</v>
      </c>
      <c r="BX142" s="22" t="s">
        <v>743</v>
      </c>
      <c r="BZ142" s="22" t="s">
        <v>743</v>
      </c>
      <c r="CD142" s="22" t="s">
        <v>743</v>
      </c>
      <c r="CE142" s="22">
        <v>99.00913535</v>
      </c>
      <c r="CH142" s="22" t="s">
        <v>743</v>
      </c>
      <c r="CI142" s="22">
        <v>99.10864504</v>
      </c>
      <c r="CJ142" s="22" t="s">
        <v>743</v>
      </c>
      <c r="CK142" s="22">
        <v>98.8924375</v>
      </c>
      <c r="CL142" s="22" t="s">
        <v>743</v>
      </c>
      <c r="CN142" s="22" t="s">
        <v>743</v>
      </c>
      <c r="CP142" s="22" t="s">
        <v>743</v>
      </c>
      <c r="CR142" s="22" t="s">
        <v>743</v>
      </c>
      <c r="CT142" s="22" t="s">
        <v>743</v>
      </c>
      <c r="CV142" s="22" t="s">
        <v>743</v>
      </c>
      <c r="CZ142" s="22" t="s">
        <v>743</v>
      </c>
      <c r="DA142" s="22">
        <v>99.00913535</v>
      </c>
      <c r="DD142" s="6">
        <v>9983.2</v>
      </c>
      <c r="DI142" s="6">
        <v>9983.2</v>
      </c>
      <c r="DK142" s="6">
        <v>11768.6</v>
      </c>
      <c r="DM142" s="6">
        <v>8391.4</v>
      </c>
      <c r="EI142" s="6">
        <v>9983.2</v>
      </c>
      <c r="EJ142" s="6"/>
      <c r="EK142" s="6">
        <v>11768.6</v>
      </c>
      <c r="EL142" s="6"/>
      <c r="EM142" s="6">
        <v>8391.4</v>
      </c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I142" s="6">
        <f t="shared" si="9"/>
        <v>10080</v>
      </c>
    </row>
    <row r="143" spans="1:165" ht="12.75">
      <c r="A143" s="29">
        <v>3007</v>
      </c>
      <c r="B143" s="29" t="s">
        <v>57</v>
      </c>
      <c r="C143" t="s">
        <v>352</v>
      </c>
      <c r="D143" t="s">
        <v>353</v>
      </c>
      <c r="E143" t="s">
        <v>294</v>
      </c>
      <c r="F143" t="s">
        <v>321</v>
      </c>
      <c r="G143" t="s">
        <v>355</v>
      </c>
      <c r="H143" t="s">
        <v>324</v>
      </c>
      <c r="M143" t="s">
        <v>356</v>
      </c>
      <c r="N143" t="s">
        <v>303</v>
      </c>
      <c r="O143" t="s">
        <v>303</v>
      </c>
      <c r="P143" t="s">
        <v>303</v>
      </c>
      <c r="Q143" t="s">
        <v>303</v>
      </c>
      <c r="R143" t="s">
        <v>326</v>
      </c>
      <c r="S143" t="s">
        <v>303</v>
      </c>
      <c r="T143" s="1">
        <v>36495</v>
      </c>
      <c r="U143" t="s">
        <v>357</v>
      </c>
      <c r="V143" t="s">
        <v>24</v>
      </c>
      <c r="W143" t="s">
        <v>24</v>
      </c>
      <c r="Y143">
        <v>1</v>
      </c>
      <c r="Z143">
        <v>1</v>
      </c>
      <c r="AD143">
        <v>2</v>
      </c>
      <c r="AE143" t="s">
        <v>24</v>
      </c>
      <c r="AF143" t="s">
        <v>56</v>
      </c>
      <c r="AH143" s="8">
        <v>77.4</v>
      </c>
      <c r="AJ143" s="8">
        <v>43.73</v>
      </c>
      <c r="AT143" s="8"/>
      <c r="AU143" s="8"/>
      <c r="AV143" s="8"/>
      <c r="AW143" s="8"/>
      <c r="AX143" s="8"/>
      <c r="BF143" s="8">
        <v>60.565</v>
      </c>
      <c r="BI143">
        <v>2</v>
      </c>
      <c r="BJ143" t="s">
        <v>17</v>
      </c>
      <c r="BK143" t="s">
        <v>757</v>
      </c>
      <c r="BL143" s="6" t="s">
        <v>743</v>
      </c>
      <c r="BM143" s="22">
        <v>99.04098726</v>
      </c>
      <c r="BN143" s="22" t="s">
        <v>743</v>
      </c>
      <c r="BO143" s="22">
        <v>99.46350141</v>
      </c>
      <c r="BP143" s="22" t="s">
        <v>743</v>
      </c>
      <c r="BR143" s="22" t="s">
        <v>743</v>
      </c>
      <c r="BT143" s="22" t="s">
        <v>743</v>
      </c>
      <c r="BV143" s="22" t="s">
        <v>743</v>
      </c>
      <c r="BX143" s="22" t="s">
        <v>743</v>
      </c>
      <c r="BZ143" s="22" t="s">
        <v>743</v>
      </c>
      <c r="CD143" s="22" t="s">
        <v>743</v>
      </c>
      <c r="CE143" s="22">
        <v>99.25343606</v>
      </c>
      <c r="CH143" s="22" t="s">
        <v>743</v>
      </c>
      <c r="CI143" s="22">
        <v>99.04098726</v>
      </c>
      <c r="CJ143" s="22" t="s">
        <v>743</v>
      </c>
      <c r="CK143" s="22">
        <v>99.46350141</v>
      </c>
      <c r="CL143" s="22" t="s">
        <v>743</v>
      </c>
      <c r="CN143" s="22" t="s">
        <v>743</v>
      </c>
      <c r="CP143" s="22" t="s">
        <v>743</v>
      </c>
      <c r="CR143" s="22" t="s">
        <v>743</v>
      </c>
      <c r="CT143" s="22" t="s">
        <v>743</v>
      </c>
      <c r="CV143" s="22" t="s">
        <v>743</v>
      </c>
      <c r="CZ143" s="22" t="s">
        <v>743</v>
      </c>
      <c r="DA143" s="22">
        <v>99.25343606</v>
      </c>
      <c r="DD143" s="6">
        <v>8112.5</v>
      </c>
      <c r="DI143" s="6">
        <v>8112.5</v>
      </c>
      <c r="DK143" s="6">
        <v>8070.8</v>
      </c>
      <c r="DM143" s="6">
        <v>8151</v>
      </c>
      <c r="EI143" s="6">
        <v>8112.5</v>
      </c>
      <c r="EJ143" s="6"/>
      <c r="EK143" s="6">
        <v>8070.8</v>
      </c>
      <c r="EL143" s="6"/>
      <c r="EM143" s="6">
        <v>8151</v>
      </c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I143" s="6">
        <f t="shared" si="9"/>
        <v>8110.9</v>
      </c>
    </row>
    <row r="144" spans="1:165" ht="12.75">
      <c r="A144" s="29">
        <v>3008</v>
      </c>
      <c r="B144" s="29" t="s">
        <v>66</v>
      </c>
      <c r="C144" t="s">
        <v>359</v>
      </c>
      <c r="D144" t="s">
        <v>334</v>
      </c>
      <c r="E144" t="s">
        <v>294</v>
      </c>
      <c r="F144" t="s">
        <v>358</v>
      </c>
      <c r="G144" t="s">
        <v>362</v>
      </c>
      <c r="H144" t="s">
        <v>360</v>
      </c>
      <c r="M144" t="s">
        <v>343</v>
      </c>
      <c r="N144" t="s">
        <v>303</v>
      </c>
      <c r="O144" t="s">
        <v>329</v>
      </c>
      <c r="P144" t="s">
        <v>303</v>
      </c>
      <c r="Q144" t="s">
        <v>303</v>
      </c>
      <c r="R144" t="s">
        <v>326</v>
      </c>
      <c r="S144" t="s">
        <v>329</v>
      </c>
      <c r="T144" s="1">
        <v>37012</v>
      </c>
      <c r="U144" t="s">
        <v>366</v>
      </c>
      <c r="V144" t="s">
        <v>24</v>
      </c>
      <c r="W144" t="s">
        <v>31</v>
      </c>
      <c r="Y144">
        <v>1</v>
      </c>
      <c r="Z144">
        <v>3</v>
      </c>
      <c r="AD144">
        <v>1</v>
      </c>
      <c r="AE144" t="s">
        <v>53</v>
      </c>
      <c r="AH144" s="8">
        <v>8224.845797</v>
      </c>
      <c r="AJ144" s="8">
        <v>5459.220848</v>
      </c>
      <c r="AL144" s="8">
        <v>5050.202069</v>
      </c>
      <c r="AT144" s="8"/>
      <c r="AU144" s="8"/>
      <c r="AV144" s="8"/>
      <c r="AW144" s="8"/>
      <c r="AX144" s="8"/>
      <c r="BF144" s="8">
        <v>6244.756238</v>
      </c>
      <c r="BI144">
        <v>1</v>
      </c>
      <c r="BJ144" t="s">
        <v>785</v>
      </c>
      <c r="BL144" s="6" t="s">
        <v>743</v>
      </c>
      <c r="BM144" s="22">
        <v>99.96434337</v>
      </c>
      <c r="BN144" s="22" t="s">
        <v>743</v>
      </c>
      <c r="BO144" s="22">
        <v>99.97804476</v>
      </c>
      <c r="BP144" s="22" t="s">
        <v>743</v>
      </c>
      <c r="BQ144" s="22">
        <v>99.98486042</v>
      </c>
      <c r="BR144" s="22" t="s">
        <v>743</v>
      </c>
      <c r="BT144" s="22" t="s">
        <v>743</v>
      </c>
      <c r="BV144" s="22" t="s">
        <v>743</v>
      </c>
      <c r="BX144" s="22" t="s">
        <v>743</v>
      </c>
      <c r="BZ144" s="22" t="s">
        <v>743</v>
      </c>
      <c r="CD144" s="22" t="s">
        <v>743</v>
      </c>
      <c r="CE144" s="22">
        <v>99.97697072</v>
      </c>
      <c r="CH144" s="22" t="s">
        <v>743</v>
      </c>
      <c r="CI144" s="22">
        <v>99.96434337</v>
      </c>
      <c r="CJ144" s="22" t="s">
        <v>743</v>
      </c>
      <c r="CK144" s="22">
        <v>99.97804476</v>
      </c>
      <c r="CL144" s="22" t="s">
        <v>743</v>
      </c>
      <c r="CM144" s="22">
        <v>99.98486042</v>
      </c>
      <c r="CN144" s="22" t="s">
        <v>743</v>
      </c>
      <c r="CP144" s="22" t="s">
        <v>743</v>
      </c>
      <c r="CR144" s="22" t="s">
        <v>743</v>
      </c>
      <c r="CT144" s="22" t="s">
        <v>743</v>
      </c>
      <c r="CV144" s="22" t="s">
        <v>743</v>
      </c>
      <c r="CZ144" s="22" t="s">
        <v>743</v>
      </c>
      <c r="DA144" s="22">
        <v>99.97697072</v>
      </c>
      <c r="DI144" s="6">
        <v>27116593.4</v>
      </c>
      <c r="DK144" s="6">
        <v>23066808.8</v>
      </c>
      <c r="DM144" s="6">
        <v>24865231</v>
      </c>
      <c r="DO144" s="6">
        <v>33357617.2</v>
      </c>
      <c r="EI144" s="6">
        <v>27116593.4</v>
      </c>
      <c r="EJ144" s="6"/>
      <c r="EK144" s="6">
        <v>23066808.8</v>
      </c>
      <c r="EL144" s="6"/>
      <c r="EM144" s="6">
        <v>24865231</v>
      </c>
      <c r="EN144" s="6"/>
      <c r="EO144" s="6">
        <v>33357617.2</v>
      </c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I144" s="6">
        <f t="shared" si="9"/>
        <v>27096552.333333332</v>
      </c>
    </row>
    <row r="145" spans="1:165" ht="12.75">
      <c r="A145" s="29">
        <v>3008</v>
      </c>
      <c r="B145" s="29" t="s">
        <v>64</v>
      </c>
      <c r="C145" t="s">
        <v>359</v>
      </c>
      <c r="D145" t="s">
        <v>334</v>
      </c>
      <c r="E145" t="s">
        <v>294</v>
      </c>
      <c r="F145" t="s">
        <v>358</v>
      </c>
      <c r="G145" t="s">
        <v>362</v>
      </c>
      <c r="H145" t="s">
        <v>360</v>
      </c>
      <c r="M145" t="s">
        <v>343</v>
      </c>
      <c r="N145" t="s">
        <v>303</v>
      </c>
      <c r="O145" t="s">
        <v>329</v>
      </c>
      <c r="P145" t="s">
        <v>303</v>
      </c>
      <c r="Q145" t="s">
        <v>303</v>
      </c>
      <c r="R145" t="s">
        <v>326</v>
      </c>
      <c r="S145" t="s">
        <v>329</v>
      </c>
      <c r="T145" s="1">
        <v>36708</v>
      </c>
      <c r="U145" t="s">
        <v>365</v>
      </c>
      <c r="V145" t="s">
        <v>24</v>
      </c>
      <c r="W145" t="s">
        <v>31</v>
      </c>
      <c r="Y145">
        <v>1</v>
      </c>
      <c r="Z145">
        <v>3</v>
      </c>
      <c r="AD145">
        <v>2</v>
      </c>
      <c r="AE145" t="s">
        <v>53</v>
      </c>
      <c r="AF145" t="s">
        <v>65</v>
      </c>
      <c r="AH145" s="8">
        <v>2423.980807</v>
      </c>
      <c r="AJ145" s="8">
        <v>3374.236039</v>
      </c>
      <c r="AL145" s="8">
        <v>2992.681588</v>
      </c>
      <c r="AT145" s="8"/>
      <c r="AU145" s="8"/>
      <c r="AV145" s="8"/>
      <c r="AW145" s="8"/>
      <c r="AX145" s="8"/>
      <c r="BF145" s="8">
        <v>2930.299478</v>
      </c>
      <c r="BI145">
        <v>2</v>
      </c>
      <c r="BJ145" t="s">
        <v>53</v>
      </c>
      <c r="BK145" t="s">
        <v>65</v>
      </c>
      <c r="BL145" s="6" t="s">
        <v>743</v>
      </c>
      <c r="BM145" s="22">
        <v>99.99330602</v>
      </c>
      <c r="BN145" s="22" t="s">
        <v>743</v>
      </c>
      <c r="BO145" s="22">
        <v>99.99030054</v>
      </c>
      <c r="BP145" s="22" t="s">
        <v>743</v>
      </c>
      <c r="BQ145" s="22">
        <v>99.99160038</v>
      </c>
      <c r="BR145" s="22" t="s">
        <v>743</v>
      </c>
      <c r="BT145" s="22" t="s">
        <v>743</v>
      </c>
      <c r="BV145" s="22" t="s">
        <v>743</v>
      </c>
      <c r="BX145" s="22" t="s">
        <v>743</v>
      </c>
      <c r="BZ145" s="22" t="s">
        <v>743</v>
      </c>
      <c r="CD145" s="22" t="s">
        <v>743</v>
      </c>
      <c r="CE145" s="22">
        <v>99.99174371</v>
      </c>
      <c r="CH145" s="22" t="s">
        <v>743</v>
      </c>
      <c r="CI145" s="22">
        <v>99.99330602</v>
      </c>
      <c r="CJ145" s="22" t="s">
        <v>743</v>
      </c>
      <c r="CK145" s="22">
        <v>99.99030054</v>
      </c>
      <c r="CL145" s="22" t="s">
        <v>743</v>
      </c>
      <c r="CM145" s="22">
        <v>99.99160038</v>
      </c>
      <c r="CN145" s="22" t="s">
        <v>743</v>
      </c>
      <c r="CP145" s="22" t="s">
        <v>743</v>
      </c>
      <c r="CR145" s="22" t="s">
        <v>743</v>
      </c>
      <c r="CT145" s="22" t="s">
        <v>743</v>
      </c>
      <c r="CV145" s="22" t="s">
        <v>743</v>
      </c>
      <c r="CZ145" s="22" t="s">
        <v>743</v>
      </c>
      <c r="DA145" s="22">
        <v>99.99174371</v>
      </c>
      <c r="DI145" s="6">
        <v>35491731.5</v>
      </c>
      <c r="DK145" s="6">
        <v>36211354.3</v>
      </c>
      <c r="DM145" s="6">
        <v>34787880.5</v>
      </c>
      <c r="DO145" s="6">
        <v>35628792.1</v>
      </c>
      <c r="EI145" s="6">
        <v>35491731.5</v>
      </c>
      <c r="EJ145" s="6"/>
      <c r="EK145" s="6">
        <v>36211354.3</v>
      </c>
      <c r="EL145" s="6"/>
      <c r="EM145" s="6">
        <v>34787880.5</v>
      </c>
      <c r="EN145" s="6"/>
      <c r="EO145" s="6">
        <v>35628792.1</v>
      </c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I145" s="6">
        <f t="shared" si="9"/>
        <v>35542675.63333333</v>
      </c>
    </row>
    <row r="146" spans="1:161" ht="12.75">
      <c r="A146" s="29">
        <v>3008</v>
      </c>
      <c r="B146" s="29" t="s">
        <v>59</v>
      </c>
      <c r="C146" t="s">
        <v>359</v>
      </c>
      <c r="D146" t="s">
        <v>334</v>
      </c>
      <c r="E146" t="s">
        <v>294</v>
      </c>
      <c r="F146" t="s">
        <v>358</v>
      </c>
      <c r="G146" t="s">
        <v>362</v>
      </c>
      <c r="H146" t="s">
        <v>360</v>
      </c>
      <c r="M146" t="s">
        <v>343</v>
      </c>
      <c r="N146" t="s">
        <v>303</v>
      </c>
      <c r="O146" t="s">
        <v>329</v>
      </c>
      <c r="P146" t="s">
        <v>303</v>
      </c>
      <c r="Q146" t="s">
        <v>303</v>
      </c>
      <c r="R146" t="s">
        <v>326</v>
      </c>
      <c r="S146" t="s">
        <v>329</v>
      </c>
      <c r="T146" s="1">
        <v>34182</v>
      </c>
      <c r="U146" t="s">
        <v>361</v>
      </c>
      <c r="AD146">
        <v>3</v>
      </c>
      <c r="AE146" t="s">
        <v>17</v>
      </c>
      <c r="AF146" t="s">
        <v>60</v>
      </c>
      <c r="AH146" s="8">
        <v>6856.096302</v>
      </c>
      <c r="AJ146" s="8">
        <v>6688.421073</v>
      </c>
      <c r="AL146" s="8">
        <v>5103.108791</v>
      </c>
      <c r="AT146" s="8"/>
      <c r="AU146" s="8"/>
      <c r="AV146" s="8"/>
      <c r="AW146" s="8"/>
      <c r="AX146" s="8"/>
      <c r="BF146" s="8">
        <v>6215.875389</v>
      </c>
      <c r="BL146" s="6" t="s">
        <v>743</v>
      </c>
      <c r="BN146" s="22" t="s">
        <v>743</v>
      </c>
      <c r="BP146" s="22" t="s">
        <v>743</v>
      </c>
      <c r="BR146" s="22" t="s">
        <v>743</v>
      </c>
      <c r="BT146" s="22" t="s">
        <v>743</v>
      </c>
      <c r="BV146" s="22" t="s">
        <v>743</v>
      </c>
      <c r="BX146" s="22" t="s">
        <v>743</v>
      </c>
      <c r="BZ146" s="22" t="s">
        <v>743</v>
      </c>
      <c r="CD146" s="22" t="s">
        <v>743</v>
      </c>
      <c r="CH146" s="22" t="s">
        <v>743</v>
      </c>
      <c r="CJ146" s="22" t="s">
        <v>743</v>
      </c>
      <c r="CL146" s="22" t="s">
        <v>743</v>
      </c>
      <c r="CN146" s="22" t="s">
        <v>743</v>
      </c>
      <c r="CP146" s="22" t="s">
        <v>743</v>
      </c>
      <c r="CR146" s="22" t="s">
        <v>743</v>
      </c>
      <c r="CT146" s="22" t="s">
        <v>743</v>
      </c>
      <c r="CV146" s="22" t="s">
        <v>743</v>
      </c>
      <c r="CZ146" s="22" t="s">
        <v>743</v>
      </c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</row>
    <row r="147" spans="1:161" ht="12.75">
      <c r="A147" s="29">
        <v>3008</v>
      </c>
      <c r="B147" s="29" t="s">
        <v>61</v>
      </c>
      <c r="C147" t="s">
        <v>359</v>
      </c>
      <c r="D147" t="s">
        <v>334</v>
      </c>
      <c r="E147" t="s">
        <v>294</v>
      </c>
      <c r="F147" t="s">
        <v>358</v>
      </c>
      <c r="G147" t="s">
        <v>362</v>
      </c>
      <c r="H147" t="s">
        <v>360</v>
      </c>
      <c r="M147" t="s">
        <v>343</v>
      </c>
      <c r="N147" t="s">
        <v>303</v>
      </c>
      <c r="O147" t="s">
        <v>329</v>
      </c>
      <c r="P147" t="s">
        <v>303</v>
      </c>
      <c r="Q147" t="s">
        <v>303</v>
      </c>
      <c r="R147" t="s">
        <v>326</v>
      </c>
      <c r="S147" t="s">
        <v>329</v>
      </c>
      <c r="T147" s="1">
        <v>34182</v>
      </c>
      <c r="U147" t="s">
        <v>363</v>
      </c>
      <c r="AD147">
        <v>3</v>
      </c>
      <c r="AE147" t="s">
        <v>17</v>
      </c>
      <c r="AF147" t="s">
        <v>60</v>
      </c>
      <c r="AH147" s="8">
        <v>2911.247277</v>
      </c>
      <c r="AJ147" s="8">
        <v>151.2077001</v>
      </c>
      <c r="AL147" s="8">
        <v>19268.68669</v>
      </c>
      <c r="AT147" s="8"/>
      <c r="AU147" s="8"/>
      <c r="AV147" s="8"/>
      <c r="AW147" s="8"/>
      <c r="AX147" s="8"/>
      <c r="BF147" s="8">
        <v>7443.713889</v>
      </c>
      <c r="BL147" s="6" t="s">
        <v>743</v>
      </c>
      <c r="BN147" s="22" t="s">
        <v>743</v>
      </c>
      <c r="BP147" s="22" t="s">
        <v>743</v>
      </c>
      <c r="BR147" s="22" t="s">
        <v>743</v>
      </c>
      <c r="BT147" s="22" t="s">
        <v>743</v>
      </c>
      <c r="BV147" s="22" t="s">
        <v>743</v>
      </c>
      <c r="BX147" s="22" t="s">
        <v>743</v>
      </c>
      <c r="BZ147" s="22" t="s">
        <v>743</v>
      </c>
      <c r="CD147" s="22" t="s">
        <v>743</v>
      </c>
      <c r="CH147" s="22" t="s">
        <v>743</v>
      </c>
      <c r="CJ147" s="22" t="s">
        <v>743</v>
      </c>
      <c r="CL147" s="22" t="s">
        <v>743</v>
      </c>
      <c r="CN147" s="22" t="s">
        <v>743</v>
      </c>
      <c r="CP147" s="22" t="s">
        <v>743</v>
      </c>
      <c r="CR147" s="22" t="s">
        <v>743</v>
      </c>
      <c r="CT147" s="22" t="s">
        <v>743</v>
      </c>
      <c r="CV147" s="22" t="s">
        <v>743</v>
      </c>
      <c r="CZ147" s="22" t="s">
        <v>743</v>
      </c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</row>
    <row r="148" spans="1:161" ht="12.75">
      <c r="A148" s="29">
        <v>3008</v>
      </c>
      <c r="B148" s="29" t="s">
        <v>62</v>
      </c>
      <c r="C148" t="s">
        <v>359</v>
      </c>
      <c r="D148" t="s">
        <v>334</v>
      </c>
      <c r="E148" t="s">
        <v>294</v>
      </c>
      <c r="F148" t="s">
        <v>358</v>
      </c>
      <c r="G148" t="s">
        <v>362</v>
      </c>
      <c r="H148" t="s">
        <v>360</v>
      </c>
      <c r="M148" t="s">
        <v>343</v>
      </c>
      <c r="N148" t="s">
        <v>303</v>
      </c>
      <c r="O148" t="s">
        <v>329</v>
      </c>
      <c r="P148" t="s">
        <v>303</v>
      </c>
      <c r="Q148" t="s">
        <v>303</v>
      </c>
      <c r="R148" t="s">
        <v>326</v>
      </c>
      <c r="S148" t="s">
        <v>329</v>
      </c>
      <c r="T148" s="1">
        <v>34182</v>
      </c>
      <c r="AD148">
        <v>3</v>
      </c>
      <c r="AE148" t="s">
        <v>17</v>
      </c>
      <c r="AF148" t="s">
        <v>60</v>
      </c>
      <c r="AJ148" s="8">
        <v>16857.72944</v>
      </c>
      <c r="AL148" s="8">
        <v>8059.4525</v>
      </c>
      <c r="AT148" s="8"/>
      <c r="AU148" s="8"/>
      <c r="AV148" s="8"/>
      <c r="AW148" s="8"/>
      <c r="AX148" s="8"/>
      <c r="BF148" s="8">
        <v>12458.59097</v>
      </c>
      <c r="BL148" s="6" t="s">
        <v>743</v>
      </c>
      <c r="BN148" s="22" t="s">
        <v>743</v>
      </c>
      <c r="BP148" s="22" t="s">
        <v>743</v>
      </c>
      <c r="BR148" s="22" t="s">
        <v>743</v>
      </c>
      <c r="BT148" s="22" t="s">
        <v>743</v>
      </c>
      <c r="BV148" s="22" t="s">
        <v>743</v>
      </c>
      <c r="BX148" s="22" t="s">
        <v>743</v>
      </c>
      <c r="BZ148" s="22" t="s">
        <v>743</v>
      </c>
      <c r="CD148" s="22" t="s">
        <v>743</v>
      </c>
      <c r="CH148" s="22" t="s">
        <v>743</v>
      </c>
      <c r="CJ148" s="22" t="s">
        <v>743</v>
      </c>
      <c r="CL148" s="22" t="s">
        <v>743</v>
      </c>
      <c r="CN148" s="22" t="s">
        <v>743</v>
      </c>
      <c r="CP148" s="22" t="s">
        <v>743</v>
      </c>
      <c r="CR148" s="22" t="s">
        <v>743</v>
      </c>
      <c r="CT148" s="22" t="s">
        <v>743</v>
      </c>
      <c r="CV148" s="22" t="s">
        <v>743</v>
      </c>
      <c r="CZ148" s="22" t="s">
        <v>743</v>
      </c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</row>
    <row r="149" spans="1:161" ht="12.75">
      <c r="A149" s="29">
        <v>3008</v>
      </c>
      <c r="B149" s="29" t="s">
        <v>63</v>
      </c>
      <c r="C149" t="s">
        <v>359</v>
      </c>
      <c r="D149" t="s">
        <v>334</v>
      </c>
      <c r="E149" t="s">
        <v>294</v>
      </c>
      <c r="F149" t="s">
        <v>358</v>
      </c>
      <c r="G149" t="s">
        <v>362</v>
      </c>
      <c r="H149" t="s">
        <v>360</v>
      </c>
      <c r="M149" t="s">
        <v>343</v>
      </c>
      <c r="N149" t="s">
        <v>303</v>
      </c>
      <c r="O149" t="s">
        <v>329</v>
      </c>
      <c r="P149" t="s">
        <v>303</v>
      </c>
      <c r="Q149" t="s">
        <v>303</v>
      </c>
      <c r="R149" t="s">
        <v>326</v>
      </c>
      <c r="S149" t="s">
        <v>329</v>
      </c>
      <c r="T149" s="1">
        <v>34182</v>
      </c>
      <c r="U149" t="s">
        <v>364</v>
      </c>
      <c r="AD149">
        <v>3</v>
      </c>
      <c r="AE149" t="s">
        <v>17</v>
      </c>
      <c r="AF149" t="s">
        <v>60</v>
      </c>
      <c r="AH149" s="8">
        <v>8990.49724</v>
      </c>
      <c r="AJ149" s="8">
        <v>10678.46639</v>
      </c>
      <c r="AL149" s="8">
        <v>23.40377577</v>
      </c>
      <c r="AT149" s="8"/>
      <c r="AU149" s="8"/>
      <c r="AV149" s="8"/>
      <c r="AW149" s="8"/>
      <c r="AX149" s="8"/>
      <c r="BF149" s="8">
        <v>6564.122467</v>
      </c>
      <c r="BL149" s="6" t="s">
        <v>743</v>
      </c>
      <c r="BN149" s="22" t="s">
        <v>743</v>
      </c>
      <c r="BP149" s="22" t="s">
        <v>743</v>
      </c>
      <c r="BR149" s="22" t="s">
        <v>743</v>
      </c>
      <c r="BT149" s="22" t="s">
        <v>743</v>
      </c>
      <c r="BV149" s="22" t="s">
        <v>743</v>
      </c>
      <c r="BX149" s="22" t="s">
        <v>743</v>
      </c>
      <c r="BZ149" s="22" t="s">
        <v>743</v>
      </c>
      <c r="CD149" s="22" t="s">
        <v>743</v>
      </c>
      <c r="CH149" s="22" t="s">
        <v>743</v>
      </c>
      <c r="CJ149" s="22" t="s">
        <v>743</v>
      </c>
      <c r="CL149" s="22" t="s">
        <v>743</v>
      </c>
      <c r="CN149" s="22" t="s">
        <v>743</v>
      </c>
      <c r="CP149" s="22" t="s">
        <v>743</v>
      </c>
      <c r="CR149" s="22" t="s">
        <v>743</v>
      </c>
      <c r="CT149" s="22" t="s">
        <v>743</v>
      </c>
      <c r="CV149" s="22" t="s">
        <v>743</v>
      </c>
      <c r="CZ149" s="22" t="s">
        <v>743</v>
      </c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</row>
    <row r="150" spans="1:161" ht="12.75">
      <c r="A150" s="29">
        <v>3010</v>
      </c>
      <c r="B150" s="29" t="s">
        <v>73</v>
      </c>
      <c r="C150" t="s">
        <v>367</v>
      </c>
      <c r="D150" t="s">
        <v>368</v>
      </c>
      <c r="E150" t="s">
        <v>294</v>
      </c>
      <c r="F150" t="s">
        <v>295</v>
      </c>
      <c r="G150" t="s">
        <v>371</v>
      </c>
      <c r="H150" t="s">
        <v>369</v>
      </c>
      <c r="M150" t="s">
        <v>372</v>
      </c>
      <c r="N150" t="s">
        <v>303</v>
      </c>
      <c r="O150" t="s">
        <v>303</v>
      </c>
      <c r="P150" t="s">
        <v>303</v>
      </c>
      <c r="Q150" t="s">
        <v>303</v>
      </c>
      <c r="R150" t="s">
        <v>300</v>
      </c>
      <c r="S150" t="s">
        <v>303</v>
      </c>
      <c r="T150" s="1">
        <v>36831</v>
      </c>
      <c r="U150" t="s">
        <v>374</v>
      </c>
      <c r="V150" t="s">
        <v>72</v>
      </c>
      <c r="W150" t="s">
        <v>72</v>
      </c>
      <c r="Y150">
        <v>1</v>
      </c>
      <c r="Z150">
        <v>1</v>
      </c>
      <c r="AD150">
        <v>1</v>
      </c>
      <c r="AE150" t="s">
        <v>24</v>
      </c>
      <c r="AH150" s="8">
        <v>52.64179968</v>
      </c>
      <c r="AJ150" s="8">
        <v>16.43771432</v>
      </c>
      <c r="AL150" s="8">
        <v>13.15097595</v>
      </c>
      <c r="AT150" s="8"/>
      <c r="AU150" s="8"/>
      <c r="AV150" s="8"/>
      <c r="AW150" s="8"/>
      <c r="AX150" s="8"/>
      <c r="BF150" s="8">
        <v>27.41016332</v>
      </c>
      <c r="BL150" s="6" t="s">
        <v>743</v>
      </c>
      <c r="BN150" s="22" t="s">
        <v>743</v>
      </c>
      <c r="BP150" s="22" t="s">
        <v>743</v>
      </c>
      <c r="BR150" s="22" t="s">
        <v>743</v>
      </c>
      <c r="BT150" s="22" t="s">
        <v>743</v>
      </c>
      <c r="BV150" s="22" t="s">
        <v>743</v>
      </c>
      <c r="BX150" s="22" t="s">
        <v>743</v>
      </c>
      <c r="BZ150" s="22" t="s">
        <v>743</v>
      </c>
      <c r="CD150" s="22" t="s">
        <v>743</v>
      </c>
      <c r="CH150" s="22" t="s">
        <v>743</v>
      </c>
      <c r="CJ150" s="22" t="s">
        <v>743</v>
      </c>
      <c r="CL150" s="22" t="s">
        <v>743</v>
      </c>
      <c r="CN150" s="22" t="s">
        <v>743</v>
      </c>
      <c r="CP150" s="22" t="s">
        <v>743</v>
      </c>
      <c r="CR150" s="22" t="s">
        <v>743</v>
      </c>
      <c r="CT150" s="22" t="s">
        <v>743</v>
      </c>
      <c r="CV150" s="22" t="s">
        <v>743</v>
      </c>
      <c r="CZ150" s="22" t="s">
        <v>743</v>
      </c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</row>
    <row r="151" spans="1:161" ht="12.75">
      <c r="A151" s="29">
        <v>3010</v>
      </c>
      <c r="B151" s="29" t="s">
        <v>71</v>
      </c>
      <c r="C151" t="s">
        <v>367</v>
      </c>
      <c r="D151" t="s">
        <v>368</v>
      </c>
      <c r="E151" t="s">
        <v>294</v>
      </c>
      <c r="F151" t="s">
        <v>295</v>
      </c>
      <c r="G151" t="s">
        <v>371</v>
      </c>
      <c r="H151" t="s">
        <v>369</v>
      </c>
      <c r="M151" t="s">
        <v>372</v>
      </c>
      <c r="N151" t="s">
        <v>303</v>
      </c>
      <c r="O151" t="s">
        <v>303</v>
      </c>
      <c r="P151" t="s">
        <v>303</v>
      </c>
      <c r="Q151" t="s">
        <v>303</v>
      </c>
      <c r="R151" t="s">
        <v>300</v>
      </c>
      <c r="S151" t="s">
        <v>303</v>
      </c>
      <c r="T151" s="1">
        <v>35674</v>
      </c>
      <c r="U151" t="s">
        <v>373</v>
      </c>
      <c r="V151" t="s">
        <v>72</v>
      </c>
      <c r="W151" t="s">
        <v>72</v>
      </c>
      <c r="Y151">
        <v>1</v>
      </c>
      <c r="Z151">
        <v>1</v>
      </c>
      <c r="AD151">
        <v>2</v>
      </c>
      <c r="AE151" t="s">
        <v>24</v>
      </c>
      <c r="AH151" s="8">
        <v>16.58658537</v>
      </c>
      <c r="AJ151" s="8">
        <v>1.51375</v>
      </c>
      <c r="AL151" s="8">
        <v>15.17568182</v>
      </c>
      <c r="AT151" s="8"/>
      <c r="AU151" s="8"/>
      <c r="AV151" s="8"/>
      <c r="AW151" s="8"/>
      <c r="AX151" s="8"/>
      <c r="BF151" s="8">
        <v>11.09200573</v>
      </c>
      <c r="BL151" s="6" t="s">
        <v>743</v>
      </c>
      <c r="BN151" s="22" t="s">
        <v>743</v>
      </c>
      <c r="BP151" s="22" t="s">
        <v>743</v>
      </c>
      <c r="BR151" s="22" t="s">
        <v>743</v>
      </c>
      <c r="BT151" s="22" t="s">
        <v>743</v>
      </c>
      <c r="BV151" s="22" t="s">
        <v>743</v>
      </c>
      <c r="BX151" s="22" t="s">
        <v>743</v>
      </c>
      <c r="BZ151" s="22" t="s">
        <v>743</v>
      </c>
      <c r="CD151" s="22" t="s">
        <v>743</v>
      </c>
      <c r="CH151" s="22" t="s">
        <v>743</v>
      </c>
      <c r="CJ151" s="22" t="s">
        <v>743</v>
      </c>
      <c r="CL151" s="22" t="s">
        <v>743</v>
      </c>
      <c r="CN151" s="22" t="s">
        <v>743</v>
      </c>
      <c r="CP151" s="22" t="s">
        <v>743</v>
      </c>
      <c r="CR151" s="22" t="s">
        <v>743</v>
      </c>
      <c r="CT151" s="22" t="s">
        <v>743</v>
      </c>
      <c r="CV151" s="22" t="s">
        <v>743</v>
      </c>
      <c r="CZ151" s="22" t="s">
        <v>743</v>
      </c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</row>
    <row r="152" spans="1:165" ht="12.75">
      <c r="A152" s="29">
        <v>3010</v>
      </c>
      <c r="B152" s="29" t="s">
        <v>68</v>
      </c>
      <c r="C152" t="s">
        <v>367</v>
      </c>
      <c r="D152" t="s">
        <v>368</v>
      </c>
      <c r="E152" t="s">
        <v>294</v>
      </c>
      <c r="F152" t="s">
        <v>295</v>
      </c>
      <c r="G152" t="s">
        <v>371</v>
      </c>
      <c r="H152" t="s">
        <v>369</v>
      </c>
      <c r="M152" t="s">
        <v>372</v>
      </c>
      <c r="N152" t="s">
        <v>303</v>
      </c>
      <c r="O152" t="s">
        <v>303</v>
      </c>
      <c r="P152" t="s">
        <v>303</v>
      </c>
      <c r="Q152" t="s">
        <v>303</v>
      </c>
      <c r="R152" t="s">
        <v>300</v>
      </c>
      <c r="S152" t="s">
        <v>303</v>
      </c>
      <c r="T152" s="1">
        <v>35309</v>
      </c>
      <c r="U152" t="s">
        <v>373</v>
      </c>
      <c r="V152" t="s">
        <v>69</v>
      </c>
      <c r="W152" t="s">
        <v>69</v>
      </c>
      <c r="Y152">
        <v>3</v>
      </c>
      <c r="Z152">
        <v>3</v>
      </c>
      <c r="AD152">
        <v>3</v>
      </c>
      <c r="AE152" t="s">
        <v>53</v>
      </c>
      <c r="AF152" t="s">
        <v>70</v>
      </c>
      <c r="AH152" s="8">
        <v>12.6087853</v>
      </c>
      <c r="AJ152" s="8">
        <v>4.948803573</v>
      </c>
      <c r="AL152" s="8">
        <v>0.846866915</v>
      </c>
      <c r="AT152" s="8"/>
      <c r="AU152" s="8"/>
      <c r="AV152" s="8"/>
      <c r="AW152" s="8"/>
      <c r="AX152" s="8"/>
      <c r="BF152" s="8">
        <v>6.134818595</v>
      </c>
      <c r="BI152">
        <v>3</v>
      </c>
      <c r="BJ152" t="s">
        <v>785</v>
      </c>
      <c r="BK152" t="s">
        <v>70</v>
      </c>
      <c r="BL152" s="6" t="s">
        <v>743</v>
      </c>
      <c r="BM152" s="22">
        <v>99.96569663</v>
      </c>
      <c r="BN152" s="22" t="s">
        <v>743</v>
      </c>
      <c r="BO152" s="22">
        <v>99.98642359</v>
      </c>
      <c r="BP152" s="22" t="s">
        <v>743</v>
      </c>
      <c r="BQ152" s="22">
        <v>99.997575</v>
      </c>
      <c r="BR152" s="22" t="s">
        <v>743</v>
      </c>
      <c r="BT152" s="22" t="s">
        <v>743</v>
      </c>
      <c r="BV152" s="22" t="s">
        <v>743</v>
      </c>
      <c r="BX152" s="22" t="s">
        <v>743</v>
      </c>
      <c r="BZ152" s="22" t="s">
        <v>743</v>
      </c>
      <c r="CD152" s="22" t="s">
        <v>743</v>
      </c>
      <c r="CE152" s="22">
        <v>99.9829794</v>
      </c>
      <c r="CH152" s="22" t="s">
        <v>743</v>
      </c>
      <c r="CI152" s="22">
        <v>99.96569663</v>
      </c>
      <c r="CJ152" s="22" t="s">
        <v>743</v>
      </c>
      <c r="CK152" s="22">
        <v>99.98642359</v>
      </c>
      <c r="CL152" s="22" t="s">
        <v>743</v>
      </c>
      <c r="CM152" s="22">
        <v>99.997575</v>
      </c>
      <c r="CN152" s="22" t="s">
        <v>743</v>
      </c>
      <c r="CP152" s="22" t="s">
        <v>743</v>
      </c>
      <c r="CR152" s="22" t="s">
        <v>743</v>
      </c>
      <c r="CT152" s="22" t="s">
        <v>743</v>
      </c>
      <c r="CV152" s="22" t="s">
        <v>743</v>
      </c>
      <c r="CZ152" s="22" t="s">
        <v>743</v>
      </c>
      <c r="DA152" s="22">
        <v>99.9829794</v>
      </c>
      <c r="DI152" s="6">
        <v>36043.5</v>
      </c>
      <c r="DK152" s="6">
        <v>36756.7</v>
      </c>
      <c r="DM152" s="6">
        <v>36451.5</v>
      </c>
      <c r="DO152" s="6">
        <v>34922.3</v>
      </c>
      <c r="EI152" s="6">
        <v>36043.5</v>
      </c>
      <c r="EJ152" s="6"/>
      <c r="EK152" s="6">
        <v>36756.7</v>
      </c>
      <c r="EL152" s="6"/>
      <c r="EM152" s="6">
        <v>36451.5</v>
      </c>
      <c r="EN152" s="6"/>
      <c r="EO152" s="6">
        <v>34922.3</v>
      </c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I152" s="6">
        <f>AVERAGE(EO152,EM152,EK152)</f>
        <v>36043.5</v>
      </c>
    </row>
    <row r="153" spans="1:161" ht="12.75">
      <c r="A153" s="29">
        <v>3010</v>
      </c>
      <c r="B153" s="29" t="s">
        <v>67</v>
      </c>
      <c r="C153" t="s">
        <v>367</v>
      </c>
      <c r="D153" t="s">
        <v>368</v>
      </c>
      <c r="E153" t="s">
        <v>294</v>
      </c>
      <c r="F153" t="s">
        <v>295</v>
      </c>
      <c r="G153" t="s">
        <v>371</v>
      </c>
      <c r="H153" t="s">
        <v>369</v>
      </c>
      <c r="M153" t="s">
        <v>372</v>
      </c>
      <c r="N153" t="s">
        <v>303</v>
      </c>
      <c r="O153" t="s">
        <v>303</v>
      </c>
      <c r="P153" t="s">
        <v>303</v>
      </c>
      <c r="Q153" t="s">
        <v>303</v>
      </c>
      <c r="R153" t="s">
        <v>300</v>
      </c>
      <c r="S153" t="s">
        <v>303</v>
      </c>
      <c r="T153" s="1">
        <v>34669</v>
      </c>
      <c r="U153" t="s">
        <v>370</v>
      </c>
      <c r="V153" t="s">
        <v>31</v>
      </c>
      <c r="W153" t="s">
        <v>31</v>
      </c>
      <c r="Y153">
        <v>3</v>
      </c>
      <c r="Z153">
        <v>3</v>
      </c>
      <c r="AD153">
        <v>4</v>
      </c>
      <c r="AE153" t="s">
        <v>785</v>
      </c>
      <c r="AH153" s="8">
        <v>27.64186721</v>
      </c>
      <c r="AJ153" s="8">
        <v>46.2544027</v>
      </c>
      <c r="AL153" s="8">
        <v>35.96102491</v>
      </c>
      <c r="AT153" s="8"/>
      <c r="AU153" s="8"/>
      <c r="AV153" s="8"/>
      <c r="AW153" s="8"/>
      <c r="AX153" s="8"/>
      <c r="BF153" s="8">
        <v>36.61909827</v>
      </c>
      <c r="BI153">
        <v>4</v>
      </c>
      <c r="BJ153" t="s">
        <v>785</v>
      </c>
      <c r="BL153" s="6" t="s">
        <v>743</v>
      </c>
      <c r="BN153" s="22" t="s">
        <v>743</v>
      </c>
      <c r="BP153" s="22" t="s">
        <v>743</v>
      </c>
      <c r="BR153" s="22" t="s">
        <v>743</v>
      </c>
      <c r="BT153" s="22" t="s">
        <v>743</v>
      </c>
      <c r="BV153" s="22" t="s">
        <v>743</v>
      </c>
      <c r="BX153" s="22" t="s">
        <v>743</v>
      </c>
      <c r="BZ153" s="22" t="s">
        <v>743</v>
      </c>
      <c r="CD153" s="22" t="s">
        <v>743</v>
      </c>
      <c r="CE153" s="22">
        <v>99.9976271</v>
      </c>
      <c r="CH153" s="22" t="s">
        <v>743</v>
      </c>
      <c r="CJ153" s="22" t="s">
        <v>743</v>
      </c>
      <c r="CL153" s="22" t="s">
        <v>743</v>
      </c>
      <c r="CN153" s="22" t="s">
        <v>743</v>
      </c>
      <c r="CP153" s="22" t="s">
        <v>743</v>
      </c>
      <c r="CR153" s="22" t="s">
        <v>743</v>
      </c>
      <c r="CT153" s="22" t="s">
        <v>743</v>
      </c>
      <c r="CV153" s="22" t="s">
        <v>743</v>
      </c>
      <c r="CZ153" s="22" t="s">
        <v>743</v>
      </c>
      <c r="DA153" s="22">
        <v>99.9976271</v>
      </c>
      <c r="DI153" s="6">
        <v>1543222.5</v>
      </c>
      <c r="EI153" s="6">
        <v>1543222.5</v>
      </c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</row>
    <row r="154" spans="1:165" ht="12.75">
      <c r="A154" s="29">
        <v>3011</v>
      </c>
      <c r="B154" s="29" t="s">
        <v>74</v>
      </c>
      <c r="C154" t="s">
        <v>376</v>
      </c>
      <c r="D154" t="s">
        <v>377</v>
      </c>
      <c r="E154" t="s">
        <v>294</v>
      </c>
      <c r="F154" t="s">
        <v>375</v>
      </c>
      <c r="G154" t="s">
        <v>362</v>
      </c>
      <c r="H154" t="s">
        <v>378</v>
      </c>
      <c r="M154" t="s">
        <v>343</v>
      </c>
      <c r="N154" t="s">
        <v>303</v>
      </c>
      <c r="O154" t="s">
        <v>329</v>
      </c>
      <c r="P154" t="s">
        <v>303</v>
      </c>
      <c r="Q154" t="s">
        <v>303</v>
      </c>
      <c r="R154" t="s">
        <v>300</v>
      </c>
      <c r="S154" t="s">
        <v>303</v>
      </c>
      <c r="T154" s="1">
        <v>34820</v>
      </c>
      <c r="U154" t="s">
        <v>379</v>
      </c>
      <c r="V154" t="s">
        <v>69</v>
      </c>
      <c r="W154" t="s">
        <v>69</v>
      </c>
      <c r="Y154">
        <v>3</v>
      </c>
      <c r="Z154">
        <v>3</v>
      </c>
      <c r="AD154">
        <v>1</v>
      </c>
      <c r="AE154" t="s">
        <v>785</v>
      </c>
      <c r="AH154" s="8">
        <v>41.25655761</v>
      </c>
      <c r="AI154">
        <v>58.69565217</v>
      </c>
      <c r="AJ154" s="8">
        <v>15.72122054</v>
      </c>
      <c r="AK154">
        <v>80.98591549</v>
      </c>
      <c r="AL154" s="8">
        <v>25.72682386</v>
      </c>
      <c r="AM154">
        <v>78.37837838</v>
      </c>
      <c r="AN154" s="6">
        <v>18.74081017</v>
      </c>
      <c r="AT154" s="8"/>
      <c r="AU154" s="8"/>
      <c r="AV154" s="8"/>
      <c r="AW154" s="8"/>
      <c r="AX154" s="8"/>
      <c r="BE154" s="5">
        <v>76.22078193</v>
      </c>
      <c r="BF154" s="8">
        <v>25.36135304</v>
      </c>
      <c r="BI154">
        <v>1</v>
      </c>
      <c r="BJ154" t="s">
        <v>785</v>
      </c>
      <c r="BL154" s="6" t="s">
        <v>743</v>
      </c>
      <c r="BM154" s="22">
        <v>99.99739544</v>
      </c>
      <c r="BN154" s="22" t="s">
        <v>742</v>
      </c>
      <c r="BO154" s="22">
        <v>99.99902799</v>
      </c>
      <c r="BP154" s="22" t="s">
        <v>742</v>
      </c>
      <c r="BQ154" s="22">
        <v>99.9984806</v>
      </c>
      <c r="BR154" s="22" t="s">
        <v>742</v>
      </c>
      <c r="BS154" s="22">
        <v>99.99881449</v>
      </c>
      <c r="BT154" s="22" t="s">
        <v>743</v>
      </c>
      <c r="BV154" s="22" t="s">
        <v>743</v>
      </c>
      <c r="BX154" s="22" t="s">
        <v>743</v>
      </c>
      <c r="BZ154" s="22" t="s">
        <v>743</v>
      </c>
      <c r="CD154" s="22" t="s">
        <v>742</v>
      </c>
      <c r="CE154" s="22">
        <v>99.99843338</v>
      </c>
      <c r="CH154" s="22" t="s">
        <v>743</v>
      </c>
      <c r="CI154" s="22">
        <v>99.99739544</v>
      </c>
      <c r="CJ154" s="22" t="s">
        <v>742</v>
      </c>
      <c r="CK154" s="22">
        <v>99.99902799</v>
      </c>
      <c r="CL154" s="22" t="s">
        <v>742</v>
      </c>
      <c r="CM154" s="22">
        <v>99.9984806</v>
      </c>
      <c r="CN154" s="22" t="s">
        <v>742</v>
      </c>
      <c r="CO154" s="22">
        <v>99.99881449</v>
      </c>
      <c r="CP154" s="22" t="s">
        <v>743</v>
      </c>
      <c r="CR154" s="22" t="s">
        <v>743</v>
      </c>
      <c r="CT154" s="22" t="s">
        <v>743</v>
      </c>
      <c r="CV154" s="22" t="s">
        <v>743</v>
      </c>
      <c r="CZ154" s="22" t="s">
        <v>742</v>
      </c>
      <c r="DA154" s="22">
        <v>99.99843338</v>
      </c>
      <c r="DI154" s="6">
        <v>1618862.7</v>
      </c>
      <c r="DK154" s="6">
        <v>1584009.7</v>
      </c>
      <c r="DM154" s="6">
        <v>1617396.9</v>
      </c>
      <c r="DO154" s="6">
        <v>1693223.8</v>
      </c>
      <c r="DQ154" s="6">
        <v>1580820.3</v>
      </c>
      <c r="EI154" s="6">
        <v>1618862.7</v>
      </c>
      <c r="EJ154" s="6"/>
      <c r="EK154" s="6">
        <v>1584009.7</v>
      </c>
      <c r="EL154" s="6"/>
      <c r="EM154" s="6">
        <v>1617396.9</v>
      </c>
      <c r="EN154" s="6"/>
      <c r="EO154" s="6">
        <v>1693223.8</v>
      </c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I154" s="6">
        <f aca="true" t="shared" si="10" ref="FI154:FI161">AVERAGE(EO154,EM154,EK154)</f>
        <v>1631543.4666666668</v>
      </c>
    </row>
    <row r="155" spans="1:165" ht="12.75">
      <c r="A155" s="29">
        <v>3011</v>
      </c>
      <c r="B155" s="29" t="s">
        <v>75</v>
      </c>
      <c r="C155" t="s">
        <v>376</v>
      </c>
      <c r="D155" t="s">
        <v>377</v>
      </c>
      <c r="E155" t="s">
        <v>294</v>
      </c>
      <c r="F155" t="s">
        <v>375</v>
      </c>
      <c r="G155" t="s">
        <v>362</v>
      </c>
      <c r="H155" t="s">
        <v>378</v>
      </c>
      <c r="M155" t="s">
        <v>343</v>
      </c>
      <c r="N155" t="s">
        <v>303</v>
      </c>
      <c r="O155" t="s">
        <v>329</v>
      </c>
      <c r="P155" t="s">
        <v>303</v>
      </c>
      <c r="Q155" t="s">
        <v>303</v>
      </c>
      <c r="R155" t="s">
        <v>300</v>
      </c>
      <c r="S155" t="s">
        <v>303</v>
      </c>
      <c r="T155" s="1">
        <v>34820</v>
      </c>
      <c r="U155" t="s">
        <v>380</v>
      </c>
      <c r="V155" t="s">
        <v>69</v>
      </c>
      <c r="W155" t="s">
        <v>69</v>
      </c>
      <c r="Y155">
        <v>3</v>
      </c>
      <c r="Z155">
        <v>3</v>
      </c>
      <c r="AD155">
        <v>1</v>
      </c>
      <c r="AE155" t="s">
        <v>17</v>
      </c>
      <c r="AF155" t="s">
        <v>76</v>
      </c>
      <c r="AG155">
        <v>100</v>
      </c>
      <c r="AH155" s="8">
        <v>13.43042799</v>
      </c>
      <c r="AJ155" s="8">
        <v>26.9556134</v>
      </c>
      <c r="AL155" s="8">
        <v>17.4414398</v>
      </c>
      <c r="AT155" s="8"/>
      <c r="AU155" s="8"/>
      <c r="AV155" s="8"/>
      <c r="AW155" s="8"/>
      <c r="AX155" s="8"/>
      <c r="BE155" s="5">
        <v>23.22499219</v>
      </c>
      <c r="BF155" s="8">
        <v>19.27582706</v>
      </c>
      <c r="BI155">
        <v>1</v>
      </c>
      <c r="BJ155" t="s">
        <v>53</v>
      </c>
      <c r="BK155" t="s">
        <v>744</v>
      </c>
      <c r="BL155" s="6" t="s">
        <v>742</v>
      </c>
      <c r="BM155" s="22">
        <v>99.99921859</v>
      </c>
      <c r="BN155" s="22" t="s">
        <v>743</v>
      </c>
      <c r="BO155" s="22">
        <v>99.99830152</v>
      </c>
      <c r="BP155" s="22" t="s">
        <v>743</v>
      </c>
      <c r="BQ155" s="22">
        <v>99.99890317</v>
      </c>
      <c r="BR155" s="22" t="s">
        <v>743</v>
      </c>
      <c r="BT155" s="22" t="s">
        <v>743</v>
      </c>
      <c r="BV155" s="22" t="s">
        <v>743</v>
      </c>
      <c r="BX155" s="22" t="s">
        <v>743</v>
      </c>
      <c r="BZ155" s="22" t="s">
        <v>743</v>
      </c>
      <c r="CD155" s="22" t="s">
        <v>742</v>
      </c>
      <c r="CE155" s="22">
        <v>99.99881888</v>
      </c>
      <c r="CH155" s="22" t="s">
        <v>742</v>
      </c>
      <c r="CI155" s="22">
        <v>99.99921859</v>
      </c>
      <c r="CJ155" s="22" t="s">
        <v>743</v>
      </c>
      <c r="CK155" s="22">
        <v>99.99830152</v>
      </c>
      <c r="CL155" s="22" t="s">
        <v>743</v>
      </c>
      <c r="CM155" s="22">
        <v>99.99890317</v>
      </c>
      <c r="CN155" s="22" t="s">
        <v>743</v>
      </c>
      <c r="CP155" s="22" t="s">
        <v>743</v>
      </c>
      <c r="CR155" s="22" t="s">
        <v>743</v>
      </c>
      <c r="CT155" s="22" t="s">
        <v>743</v>
      </c>
      <c r="CV155" s="22" t="s">
        <v>743</v>
      </c>
      <c r="CZ155" s="22" t="s">
        <v>742</v>
      </c>
      <c r="DA155" s="22">
        <v>99.99881888</v>
      </c>
      <c r="DI155" s="6">
        <v>1631988.8</v>
      </c>
      <c r="DK155" s="6">
        <v>1718750.5</v>
      </c>
      <c r="DM155" s="6">
        <v>1587046.9</v>
      </c>
      <c r="DO155" s="6">
        <v>1590169</v>
      </c>
      <c r="EI155" s="6">
        <v>1631988.8</v>
      </c>
      <c r="EJ155" s="6"/>
      <c r="EK155" s="6">
        <v>1718750.5</v>
      </c>
      <c r="EL155" s="6"/>
      <c r="EM155" s="6">
        <v>1587046.9</v>
      </c>
      <c r="EN155" s="6"/>
      <c r="EO155" s="6">
        <v>1590169</v>
      </c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I155" s="6">
        <f t="shared" si="10"/>
        <v>1631988.8</v>
      </c>
    </row>
    <row r="156" spans="1:165" ht="12.75">
      <c r="A156" s="29">
        <v>3012</v>
      </c>
      <c r="B156" s="29" t="s">
        <v>77</v>
      </c>
      <c r="C156" t="s">
        <v>382</v>
      </c>
      <c r="D156" t="s">
        <v>383</v>
      </c>
      <c r="E156" t="s">
        <v>294</v>
      </c>
      <c r="F156" t="s">
        <v>381</v>
      </c>
      <c r="G156" t="s">
        <v>301</v>
      </c>
      <c r="H156" t="s">
        <v>384</v>
      </c>
      <c r="M156" t="s">
        <v>337</v>
      </c>
      <c r="N156" t="s">
        <v>303</v>
      </c>
      <c r="O156" t="s">
        <v>329</v>
      </c>
      <c r="P156" t="s">
        <v>303</v>
      </c>
      <c r="Q156" t="s">
        <v>303</v>
      </c>
      <c r="R156" t="s">
        <v>326</v>
      </c>
      <c r="S156" t="s">
        <v>329</v>
      </c>
      <c r="T156" s="1">
        <v>34790</v>
      </c>
      <c r="U156" t="s">
        <v>385</v>
      </c>
      <c r="V156" t="s">
        <v>31</v>
      </c>
      <c r="W156" t="s">
        <v>31</v>
      </c>
      <c r="Y156">
        <v>3</v>
      </c>
      <c r="Z156">
        <v>3</v>
      </c>
      <c r="AD156">
        <v>1</v>
      </c>
      <c r="AE156" t="s">
        <v>17</v>
      </c>
      <c r="AF156" t="s">
        <v>78</v>
      </c>
      <c r="AH156" s="8">
        <v>22165.37512</v>
      </c>
      <c r="AJ156" s="8">
        <v>13600.81809</v>
      </c>
      <c r="AL156" s="8">
        <v>13963.32297</v>
      </c>
      <c r="AT156" s="8"/>
      <c r="AU156" s="8"/>
      <c r="AV156" s="8"/>
      <c r="AW156" s="8"/>
      <c r="AX156" s="8"/>
      <c r="BF156" s="8">
        <v>16576.50539</v>
      </c>
      <c r="BI156">
        <v>1</v>
      </c>
      <c r="BJ156" t="s">
        <v>17</v>
      </c>
      <c r="BK156" t="s">
        <v>78</v>
      </c>
      <c r="BL156" s="6" t="s">
        <v>743</v>
      </c>
      <c r="BM156" s="22">
        <v>95.77297309</v>
      </c>
      <c r="BN156" s="22" t="s">
        <v>743</v>
      </c>
      <c r="BO156" s="22">
        <v>97.0126128</v>
      </c>
      <c r="BP156" s="22" t="s">
        <v>743</v>
      </c>
      <c r="BQ156" s="22">
        <v>96.82882886</v>
      </c>
      <c r="BR156" s="22" t="s">
        <v>743</v>
      </c>
      <c r="BT156" s="22" t="s">
        <v>743</v>
      </c>
      <c r="BV156" s="22" t="s">
        <v>743</v>
      </c>
      <c r="BX156" s="22" t="s">
        <v>743</v>
      </c>
      <c r="BZ156" s="22" t="s">
        <v>743</v>
      </c>
      <c r="CD156" s="22" t="s">
        <v>743</v>
      </c>
      <c r="CE156" s="22">
        <v>96.49784272</v>
      </c>
      <c r="CH156" s="22" t="s">
        <v>743</v>
      </c>
      <c r="CI156" s="22">
        <v>95.77297309</v>
      </c>
      <c r="CJ156" s="22" t="s">
        <v>743</v>
      </c>
      <c r="CK156" s="22">
        <v>97.0126128</v>
      </c>
      <c r="CL156" s="22" t="s">
        <v>743</v>
      </c>
      <c r="CM156" s="22">
        <v>96.82882886</v>
      </c>
      <c r="CN156" s="22" t="s">
        <v>743</v>
      </c>
      <c r="CP156" s="22" t="s">
        <v>743</v>
      </c>
      <c r="CR156" s="22" t="s">
        <v>743</v>
      </c>
      <c r="CT156" s="22" t="s">
        <v>743</v>
      </c>
      <c r="CV156" s="22" t="s">
        <v>743</v>
      </c>
      <c r="CZ156" s="22" t="s">
        <v>743</v>
      </c>
      <c r="DA156" s="22">
        <v>96.49784272</v>
      </c>
      <c r="DI156" s="6">
        <v>473322.7</v>
      </c>
      <c r="DK156" s="6">
        <v>524372.7</v>
      </c>
      <c r="DM156" s="6">
        <v>455274.7</v>
      </c>
      <c r="DO156" s="6">
        <v>440320.7</v>
      </c>
      <c r="EI156" s="6">
        <v>473322.7</v>
      </c>
      <c r="EJ156" s="6"/>
      <c r="EK156" s="6">
        <v>524372.7</v>
      </c>
      <c r="EL156" s="6"/>
      <c r="EM156" s="6">
        <v>455274.7</v>
      </c>
      <c r="EN156" s="6"/>
      <c r="EO156" s="6">
        <v>440320.7</v>
      </c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I156" s="6">
        <f t="shared" si="10"/>
        <v>473322.7</v>
      </c>
    </row>
    <row r="157" spans="1:165" ht="12.75">
      <c r="A157" s="29">
        <v>3012</v>
      </c>
      <c r="B157" s="29" t="s">
        <v>79</v>
      </c>
      <c r="C157" t="s">
        <v>382</v>
      </c>
      <c r="D157" t="s">
        <v>383</v>
      </c>
      <c r="E157" t="s">
        <v>294</v>
      </c>
      <c r="F157" t="s">
        <v>381</v>
      </c>
      <c r="G157" t="s">
        <v>301</v>
      </c>
      <c r="H157" t="s">
        <v>384</v>
      </c>
      <c r="M157" t="s">
        <v>337</v>
      </c>
      <c r="N157" t="s">
        <v>303</v>
      </c>
      <c r="O157" t="s">
        <v>329</v>
      </c>
      <c r="P157" t="s">
        <v>303</v>
      </c>
      <c r="Q157" t="s">
        <v>303</v>
      </c>
      <c r="R157" t="s">
        <v>326</v>
      </c>
      <c r="S157" t="s">
        <v>329</v>
      </c>
      <c r="T157" s="1">
        <v>34790</v>
      </c>
      <c r="U157" t="s">
        <v>386</v>
      </c>
      <c r="V157" t="s">
        <v>31</v>
      </c>
      <c r="W157" t="s">
        <v>31</v>
      </c>
      <c r="Y157">
        <v>3</v>
      </c>
      <c r="Z157">
        <v>3</v>
      </c>
      <c r="AD157">
        <v>1</v>
      </c>
      <c r="AE157" t="s">
        <v>80</v>
      </c>
      <c r="AF157" t="s">
        <v>81</v>
      </c>
      <c r="AH157" s="8">
        <v>62575.87319</v>
      </c>
      <c r="AJ157" s="8">
        <v>89036.60929</v>
      </c>
      <c r="AL157" s="8">
        <v>69832.50764</v>
      </c>
      <c r="AT157" s="8"/>
      <c r="AU157" s="8"/>
      <c r="AV157" s="8"/>
      <c r="AW157" s="8"/>
      <c r="AX157" s="8"/>
      <c r="BF157" s="8">
        <v>73814.9967</v>
      </c>
      <c r="BI157">
        <v>1</v>
      </c>
      <c r="BJ157" t="s">
        <v>80</v>
      </c>
      <c r="BK157" t="s">
        <v>81</v>
      </c>
      <c r="BL157" s="6" t="s">
        <v>743</v>
      </c>
      <c r="BM157" s="22">
        <v>99.91031922</v>
      </c>
      <c r="BN157" s="22" t="s">
        <v>743</v>
      </c>
      <c r="BO157" s="22">
        <v>99.88258939</v>
      </c>
      <c r="BP157" s="22" t="s">
        <v>743</v>
      </c>
      <c r="BQ157" s="22">
        <v>99.9037445</v>
      </c>
      <c r="BR157" s="22" t="s">
        <v>743</v>
      </c>
      <c r="BT157" s="22" t="s">
        <v>743</v>
      </c>
      <c r="BV157" s="22" t="s">
        <v>743</v>
      </c>
      <c r="BX157" s="22" t="s">
        <v>743</v>
      </c>
      <c r="BZ157" s="22" t="s">
        <v>743</v>
      </c>
      <c r="CD157" s="22" t="s">
        <v>743</v>
      </c>
      <c r="CE157" s="22">
        <v>99.8984937</v>
      </c>
      <c r="CH157" s="22" t="s">
        <v>743</v>
      </c>
      <c r="CI157" s="22">
        <v>99.91031922</v>
      </c>
      <c r="CJ157" s="22" t="s">
        <v>743</v>
      </c>
      <c r="CK157" s="22">
        <v>99.88258939</v>
      </c>
      <c r="CL157" s="22" t="s">
        <v>743</v>
      </c>
      <c r="CM157" s="22">
        <v>99.9037445</v>
      </c>
      <c r="CN157" s="22" t="s">
        <v>743</v>
      </c>
      <c r="CP157" s="22" t="s">
        <v>743</v>
      </c>
      <c r="CR157" s="22" t="s">
        <v>743</v>
      </c>
      <c r="CT157" s="22" t="s">
        <v>743</v>
      </c>
      <c r="CV157" s="22" t="s">
        <v>743</v>
      </c>
      <c r="CZ157" s="22" t="s">
        <v>743</v>
      </c>
      <c r="DA157" s="22">
        <v>99.8984937</v>
      </c>
      <c r="DI157" s="6">
        <v>72719624.6</v>
      </c>
      <c r="DK157" s="6">
        <v>69776240.3</v>
      </c>
      <c r="DM157" s="6">
        <v>75833527</v>
      </c>
      <c r="DO157" s="6">
        <v>72549106.7</v>
      </c>
      <c r="EI157" s="6">
        <v>72719624.6</v>
      </c>
      <c r="EJ157" s="6"/>
      <c r="EK157" s="6">
        <v>69776240.3</v>
      </c>
      <c r="EL157" s="6"/>
      <c r="EM157" s="6">
        <v>75833527</v>
      </c>
      <c r="EN157" s="6"/>
      <c r="EO157" s="6">
        <v>72549106.7</v>
      </c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I157" s="6">
        <f t="shared" si="10"/>
        <v>72719624.66666667</v>
      </c>
    </row>
    <row r="158" spans="1:165" ht="12.75">
      <c r="A158" s="29">
        <v>3012</v>
      </c>
      <c r="B158" s="29" t="s">
        <v>82</v>
      </c>
      <c r="C158" t="s">
        <v>382</v>
      </c>
      <c r="D158" t="s">
        <v>383</v>
      </c>
      <c r="E158" t="s">
        <v>294</v>
      </c>
      <c r="F158" t="s">
        <v>381</v>
      </c>
      <c r="G158" t="s">
        <v>301</v>
      </c>
      <c r="H158" t="s">
        <v>384</v>
      </c>
      <c r="M158" t="s">
        <v>337</v>
      </c>
      <c r="N158" t="s">
        <v>303</v>
      </c>
      <c r="O158" t="s">
        <v>329</v>
      </c>
      <c r="P158" t="s">
        <v>303</v>
      </c>
      <c r="Q158" t="s">
        <v>303</v>
      </c>
      <c r="R158" t="s">
        <v>326</v>
      </c>
      <c r="S158" t="s">
        <v>329</v>
      </c>
      <c r="T158" s="1">
        <v>35004</v>
      </c>
      <c r="U158" t="s">
        <v>386</v>
      </c>
      <c r="V158" t="s">
        <v>72</v>
      </c>
      <c r="W158" t="s">
        <v>28</v>
      </c>
      <c r="Z158">
        <v>3</v>
      </c>
      <c r="AD158">
        <v>1</v>
      </c>
      <c r="AE158" t="s">
        <v>17</v>
      </c>
      <c r="AF158" t="s">
        <v>83</v>
      </c>
      <c r="AH158" s="8">
        <v>143.1344429</v>
      </c>
      <c r="AJ158" s="8">
        <v>98.13635382</v>
      </c>
      <c r="AL158" s="8">
        <v>101.7813225</v>
      </c>
      <c r="AT158" s="8"/>
      <c r="AU158" s="8"/>
      <c r="AV158" s="8"/>
      <c r="AW158" s="8"/>
      <c r="AX158" s="8"/>
      <c r="BF158" s="8">
        <v>114.3507064</v>
      </c>
      <c r="BI158">
        <v>1</v>
      </c>
      <c r="BJ158" t="s">
        <v>17</v>
      </c>
      <c r="BK158" t="s">
        <v>745</v>
      </c>
      <c r="BL158" s="6" t="s">
        <v>743</v>
      </c>
      <c r="BM158" s="22">
        <v>99.82418335</v>
      </c>
      <c r="BN158" s="22" t="s">
        <v>743</v>
      </c>
      <c r="BO158" s="22">
        <v>99.88000001</v>
      </c>
      <c r="BP158" s="22" t="s">
        <v>743</v>
      </c>
      <c r="BQ158" s="22">
        <v>99.87940373</v>
      </c>
      <c r="BR158" s="22" t="s">
        <v>743</v>
      </c>
      <c r="BT158" s="22" t="s">
        <v>743</v>
      </c>
      <c r="BV158" s="22" t="s">
        <v>743</v>
      </c>
      <c r="BX158" s="22" t="s">
        <v>743</v>
      </c>
      <c r="BZ158" s="22" t="s">
        <v>743</v>
      </c>
      <c r="CD158" s="22" t="s">
        <v>743</v>
      </c>
      <c r="CE158" s="22">
        <v>99.86144347</v>
      </c>
      <c r="CH158" s="22" t="s">
        <v>743</v>
      </c>
      <c r="CI158" s="22">
        <v>99.82418335</v>
      </c>
      <c r="CJ158" s="22" t="s">
        <v>743</v>
      </c>
      <c r="CK158" s="22">
        <v>99.88000001</v>
      </c>
      <c r="CL158" s="22" t="s">
        <v>743</v>
      </c>
      <c r="CM158" s="22">
        <v>99.87940373</v>
      </c>
      <c r="CN158" s="22" t="s">
        <v>743</v>
      </c>
      <c r="CP158" s="22" t="s">
        <v>743</v>
      </c>
      <c r="CR158" s="22" t="s">
        <v>743</v>
      </c>
      <c r="CT158" s="22" t="s">
        <v>743</v>
      </c>
      <c r="CV158" s="22" t="s">
        <v>743</v>
      </c>
      <c r="CZ158" s="22" t="s">
        <v>743</v>
      </c>
      <c r="DA158" s="22">
        <v>99.86144347</v>
      </c>
      <c r="DI158" s="6">
        <v>82530</v>
      </c>
      <c r="DK158" s="6">
        <v>81411.2</v>
      </c>
      <c r="DM158" s="6">
        <v>81780.3</v>
      </c>
      <c r="DO158" s="6">
        <v>84398.4</v>
      </c>
      <c r="EI158" s="6">
        <v>82530</v>
      </c>
      <c r="EJ158" s="6"/>
      <c r="EK158" s="6">
        <v>81411.2</v>
      </c>
      <c r="EL158" s="6"/>
      <c r="EM158" s="6">
        <v>81780.3</v>
      </c>
      <c r="EN158" s="6"/>
      <c r="EO158" s="6">
        <v>84398.4</v>
      </c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I158" s="6">
        <f t="shared" si="10"/>
        <v>82529.96666666667</v>
      </c>
    </row>
    <row r="159" spans="1:165" ht="12.75">
      <c r="A159" s="29">
        <v>3014</v>
      </c>
      <c r="B159" s="29" t="s">
        <v>84</v>
      </c>
      <c r="C159" t="s">
        <v>387</v>
      </c>
      <c r="D159" t="s">
        <v>388</v>
      </c>
      <c r="E159" t="s">
        <v>294</v>
      </c>
      <c r="F159" t="s">
        <v>321</v>
      </c>
      <c r="G159" t="s">
        <v>301</v>
      </c>
      <c r="H159" t="s">
        <v>389</v>
      </c>
      <c r="M159" t="s">
        <v>343</v>
      </c>
      <c r="N159" t="s">
        <v>303</v>
      </c>
      <c r="O159" t="s">
        <v>303</v>
      </c>
      <c r="P159" t="s">
        <v>303</v>
      </c>
      <c r="Q159" t="s">
        <v>303</v>
      </c>
      <c r="R159" t="s">
        <v>326</v>
      </c>
      <c r="S159" t="s">
        <v>303</v>
      </c>
      <c r="T159" s="1">
        <v>37073</v>
      </c>
      <c r="U159" t="s">
        <v>390</v>
      </c>
      <c r="V159" t="s">
        <v>24</v>
      </c>
      <c r="W159" t="s">
        <v>31</v>
      </c>
      <c r="Y159">
        <v>1</v>
      </c>
      <c r="Z159">
        <v>3</v>
      </c>
      <c r="AD159">
        <v>1</v>
      </c>
      <c r="AE159" t="s">
        <v>53</v>
      </c>
      <c r="AF159" t="s">
        <v>792</v>
      </c>
      <c r="AH159" s="8">
        <v>58.5174882</v>
      </c>
      <c r="AJ159" s="8">
        <v>73.26896758</v>
      </c>
      <c r="AL159" s="8">
        <v>44.00289891</v>
      </c>
      <c r="AT159" s="8"/>
      <c r="AU159" s="8"/>
      <c r="AV159" s="8"/>
      <c r="AW159" s="8"/>
      <c r="AX159" s="8"/>
      <c r="BF159" s="8">
        <v>58.59645156</v>
      </c>
      <c r="BI159">
        <v>1</v>
      </c>
      <c r="BJ159" t="s">
        <v>785</v>
      </c>
      <c r="BK159" t="s">
        <v>792</v>
      </c>
      <c r="BL159" s="6" t="s">
        <v>742</v>
      </c>
      <c r="BM159" s="22">
        <v>99.0040477</v>
      </c>
      <c r="BN159" s="22" t="s">
        <v>742</v>
      </c>
      <c r="BO159" s="22">
        <v>98.80048028</v>
      </c>
      <c r="BP159" s="22" t="s">
        <v>742</v>
      </c>
      <c r="BQ159" s="22">
        <v>99.19438002</v>
      </c>
      <c r="BR159" s="22" t="s">
        <v>743</v>
      </c>
      <c r="BT159" s="22" t="s">
        <v>743</v>
      </c>
      <c r="BV159" s="22" t="s">
        <v>743</v>
      </c>
      <c r="BX159" s="22" t="s">
        <v>743</v>
      </c>
      <c r="BZ159" s="22" t="s">
        <v>743</v>
      </c>
      <c r="CD159" s="22" t="s">
        <v>742</v>
      </c>
      <c r="CE159" s="22">
        <v>98.99449027</v>
      </c>
      <c r="CH159" s="22" t="s">
        <v>742</v>
      </c>
      <c r="CI159" s="22">
        <v>99.0040477</v>
      </c>
      <c r="CJ159" s="22" t="s">
        <v>742</v>
      </c>
      <c r="CK159" s="22">
        <v>98.80048028</v>
      </c>
      <c r="CL159" s="22" t="s">
        <v>742</v>
      </c>
      <c r="CM159" s="22">
        <v>99.19438002</v>
      </c>
      <c r="CN159" s="22" t="s">
        <v>743</v>
      </c>
      <c r="CP159" s="22" t="s">
        <v>743</v>
      </c>
      <c r="CR159" s="22" t="s">
        <v>743</v>
      </c>
      <c r="CT159" s="22" t="s">
        <v>743</v>
      </c>
      <c r="CV159" s="22" t="s">
        <v>743</v>
      </c>
      <c r="CZ159" s="22" t="s">
        <v>742</v>
      </c>
      <c r="DA159" s="22">
        <v>98.99449027</v>
      </c>
      <c r="DD159" s="6">
        <v>3053.5</v>
      </c>
      <c r="DE159" s="6">
        <v>5766.5</v>
      </c>
      <c r="DI159" s="6">
        <v>8843</v>
      </c>
      <c r="DJ159" s="6">
        <v>46.1</v>
      </c>
      <c r="DK159" s="6">
        <v>10900.8</v>
      </c>
      <c r="DL159" s="6">
        <v>23.8</v>
      </c>
      <c r="DM159" s="6">
        <v>8016</v>
      </c>
      <c r="DN159" s="6">
        <v>28</v>
      </c>
      <c r="DO159" s="6">
        <v>7586.1</v>
      </c>
      <c r="EH159" s="6">
        <v>34.1</v>
      </c>
      <c r="EI159" s="6">
        <v>8843</v>
      </c>
      <c r="EJ159" s="6">
        <v>46.1</v>
      </c>
      <c r="EK159" s="6">
        <v>10900.8</v>
      </c>
      <c r="EL159" s="6">
        <v>23.8</v>
      </c>
      <c r="EM159" s="6">
        <v>8016</v>
      </c>
      <c r="EN159" s="6">
        <v>28</v>
      </c>
      <c r="EO159" s="6">
        <v>7586.1</v>
      </c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H159" s="6">
        <f>AVERAGE(EN159,EL159,EJ159)</f>
        <v>32.63333333333333</v>
      </c>
      <c r="FI159" s="6">
        <f t="shared" si="10"/>
        <v>8834.300000000001</v>
      </c>
    </row>
    <row r="160" spans="1:165" ht="12.75">
      <c r="A160" s="29">
        <v>3016</v>
      </c>
      <c r="B160" s="29" t="s">
        <v>89</v>
      </c>
      <c r="C160" t="s">
        <v>391</v>
      </c>
      <c r="D160" t="s">
        <v>392</v>
      </c>
      <c r="E160" t="s">
        <v>294</v>
      </c>
      <c r="F160" t="s">
        <v>321</v>
      </c>
      <c r="G160" t="s">
        <v>362</v>
      </c>
      <c r="H160" t="s">
        <v>393</v>
      </c>
      <c r="M160" t="s">
        <v>395</v>
      </c>
      <c r="N160" t="s">
        <v>303</v>
      </c>
      <c r="O160" t="s">
        <v>303</v>
      </c>
      <c r="P160" t="s">
        <v>303</v>
      </c>
      <c r="Q160" t="s">
        <v>303</v>
      </c>
      <c r="R160" t="s">
        <v>326</v>
      </c>
      <c r="S160" t="s">
        <v>303</v>
      </c>
      <c r="T160" s="1">
        <v>37226</v>
      </c>
      <c r="U160" t="s">
        <v>398</v>
      </c>
      <c r="V160" t="s">
        <v>31</v>
      </c>
      <c r="W160" t="s">
        <v>31</v>
      </c>
      <c r="Y160">
        <v>3</v>
      </c>
      <c r="Z160">
        <v>3</v>
      </c>
      <c r="AD160">
        <v>1</v>
      </c>
      <c r="AE160" t="s">
        <v>785</v>
      </c>
      <c r="AF160" t="s">
        <v>90</v>
      </c>
      <c r="AH160" s="8">
        <v>448</v>
      </c>
      <c r="AJ160" s="8">
        <v>437</v>
      </c>
      <c r="AL160" s="8">
        <v>546</v>
      </c>
      <c r="AT160" s="8"/>
      <c r="AU160" s="8"/>
      <c r="AV160" s="8"/>
      <c r="AW160" s="8"/>
      <c r="AX160" s="8"/>
      <c r="BF160" s="8">
        <v>477</v>
      </c>
      <c r="BI160">
        <v>1</v>
      </c>
      <c r="BJ160" t="s">
        <v>785</v>
      </c>
      <c r="BK160" t="s">
        <v>90</v>
      </c>
      <c r="BL160" s="6" t="s">
        <v>743</v>
      </c>
      <c r="BM160" s="22">
        <v>99.33940549</v>
      </c>
      <c r="BN160" s="22" t="s">
        <v>743</v>
      </c>
      <c r="BO160" s="22">
        <v>98.86789911</v>
      </c>
      <c r="BP160" s="22" t="s">
        <v>743</v>
      </c>
      <c r="BQ160" s="22">
        <v>98.80357088</v>
      </c>
      <c r="BR160" s="22" t="s">
        <v>743</v>
      </c>
      <c r="BT160" s="22" t="s">
        <v>743</v>
      </c>
      <c r="BV160" s="22" t="s">
        <v>743</v>
      </c>
      <c r="BX160" s="22" t="s">
        <v>743</v>
      </c>
      <c r="BZ160" s="22" t="s">
        <v>743</v>
      </c>
      <c r="CD160" s="22" t="s">
        <v>743</v>
      </c>
      <c r="CE160" s="22">
        <v>99.05888945</v>
      </c>
      <c r="CH160" s="22" t="s">
        <v>743</v>
      </c>
      <c r="CI160" s="22">
        <v>99.33940549</v>
      </c>
      <c r="CJ160" s="22" t="s">
        <v>743</v>
      </c>
      <c r="CK160" s="22">
        <v>98.86789911</v>
      </c>
      <c r="CL160" s="22" t="s">
        <v>743</v>
      </c>
      <c r="CM160" s="22">
        <v>98.80357088</v>
      </c>
      <c r="CN160" s="22" t="s">
        <v>743</v>
      </c>
      <c r="CP160" s="22" t="s">
        <v>743</v>
      </c>
      <c r="CR160" s="22" t="s">
        <v>743</v>
      </c>
      <c r="CT160" s="22" t="s">
        <v>743</v>
      </c>
      <c r="CV160" s="22" t="s">
        <v>743</v>
      </c>
      <c r="CZ160" s="22" t="s">
        <v>743</v>
      </c>
      <c r="DA160" s="22">
        <v>99.05888945</v>
      </c>
      <c r="DD160" s="6">
        <v>20564.4</v>
      </c>
      <c r="DE160" s="6">
        <v>30120.4</v>
      </c>
      <c r="DI160" s="6">
        <v>50684.8</v>
      </c>
      <c r="DK160" s="6">
        <v>67817.7</v>
      </c>
      <c r="DM160" s="6">
        <v>38600.8</v>
      </c>
      <c r="DO160" s="6">
        <v>45635.8</v>
      </c>
      <c r="EI160" s="6">
        <v>50684.8</v>
      </c>
      <c r="EJ160" s="6"/>
      <c r="EK160" s="6">
        <v>67817.7</v>
      </c>
      <c r="EL160" s="6"/>
      <c r="EM160" s="6">
        <v>38600.8</v>
      </c>
      <c r="EN160" s="6"/>
      <c r="EO160" s="6">
        <v>45635.8</v>
      </c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I160" s="6">
        <f t="shared" si="10"/>
        <v>50684.76666666666</v>
      </c>
    </row>
    <row r="161" spans="1:165" ht="12.75">
      <c r="A161" s="29">
        <v>3016</v>
      </c>
      <c r="B161" s="29" t="s">
        <v>88</v>
      </c>
      <c r="C161" t="s">
        <v>391</v>
      </c>
      <c r="D161" t="s">
        <v>392</v>
      </c>
      <c r="E161" t="s">
        <v>294</v>
      </c>
      <c r="F161" t="s">
        <v>321</v>
      </c>
      <c r="G161" t="s">
        <v>362</v>
      </c>
      <c r="H161" t="s">
        <v>393</v>
      </c>
      <c r="M161" t="s">
        <v>395</v>
      </c>
      <c r="N161" t="s">
        <v>303</v>
      </c>
      <c r="O161" t="s">
        <v>303</v>
      </c>
      <c r="P161" t="s">
        <v>303</v>
      </c>
      <c r="Q161" t="s">
        <v>303</v>
      </c>
      <c r="R161" t="s">
        <v>326</v>
      </c>
      <c r="S161" t="s">
        <v>303</v>
      </c>
      <c r="T161" s="1">
        <v>37012</v>
      </c>
      <c r="U161" t="s">
        <v>397</v>
      </c>
      <c r="V161" t="s">
        <v>24</v>
      </c>
      <c r="W161" t="s">
        <v>24</v>
      </c>
      <c r="AD161">
        <v>2</v>
      </c>
      <c r="AE161" t="s">
        <v>24</v>
      </c>
      <c r="AF161" t="s">
        <v>86</v>
      </c>
      <c r="AH161" s="8">
        <v>147</v>
      </c>
      <c r="AJ161" s="8">
        <v>226</v>
      </c>
      <c r="AL161" s="8">
        <v>87</v>
      </c>
      <c r="AN161" s="6">
        <v>74</v>
      </c>
      <c r="AP161" s="8">
        <v>88</v>
      </c>
      <c r="AR161" s="8">
        <v>255</v>
      </c>
      <c r="AT161" s="8">
        <v>176</v>
      </c>
      <c r="AU161" s="8"/>
      <c r="AV161" s="8">
        <v>110</v>
      </c>
      <c r="AW161" s="8"/>
      <c r="AX161" s="8">
        <v>68</v>
      </c>
      <c r="BF161" s="8">
        <v>136.7777778</v>
      </c>
      <c r="BI161">
        <v>2</v>
      </c>
      <c r="BJ161" t="s">
        <v>17</v>
      </c>
      <c r="BK161" t="s">
        <v>86</v>
      </c>
      <c r="BL161" s="6" t="s">
        <v>743</v>
      </c>
      <c r="BN161" s="22" t="s">
        <v>743</v>
      </c>
      <c r="BP161" s="22" t="s">
        <v>743</v>
      </c>
      <c r="BQ161" s="22">
        <v>99.40946886</v>
      </c>
      <c r="BR161" s="22" t="s">
        <v>743</v>
      </c>
      <c r="BS161" s="22">
        <v>99.66422702</v>
      </c>
      <c r="BT161" s="22" t="s">
        <v>743</v>
      </c>
      <c r="BU161" s="22">
        <v>98.97072412</v>
      </c>
      <c r="BV161" s="22" t="s">
        <v>743</v>
      </c>
      <c r="BW161" s="22">
        <v>96.71738627</v>
      </c>
      <c r="BX161" s="22" t="s">
        <v>743</v>
      </c>
      <c r="BZ161" s="22" t="s">
        <v>743</v>
      </c>
      <c r="CD161" s="22" t="s">
        <v>743</v>
      </c>
      <c r="CE161" s="22">
        <v>98.87508099</v>
      </c>
      <c r="CH161" s="22" t="s">
        <v>743</v>
      </c>
      <c r="CJ161" s="22" t="s">
        <v>743</v>
      </c>
      <c r="CL161" s="22" t="s">
        <v>743</v>
      </c>
      <c r="CM161" s="22">
        <v>99.40946886</v>
      </c>
      <c r="CN161" s="22" t="s">
        <v>743</v>
      </c>
      <c r="CO161" s="22">
        <v>99.66422702</v>
      </c>
      <c r="CP161" s="22" t="s">
        <v>743</v>
      </c>
      <c r="CQ161" s="22">
        <v>98.97072412</v>
      </c>
      <c r="CR161" s="22" t="s">
        <v>743</v>
      </c>
      <c r="CS161" s="22">
        <v>96.71738627</v>
      </c>
      <c r="CT161" s="22" t="s">
        <v>743</v>
      </c>
      <c r="CV161" s="22" t="s">
        <v>743</v>
      </c>
      <c r="CZ161" s="22" t="s">
        <v>743</v>
      </c>
      <c r="DA161" s="22">
        <v>98.87508099</v>
      </c>
      <c r="DI161" s="6">
        <v>12158.9</v>
      </c>
      <c r="DO161" s="6">
        <v>14732.5</v>
      </c>
      <c r="DQ161" s="6">
        <v>22038.7</v>
      </c>
      <c r="DS161" s="6">
        <v>8549.7</v>
      </c>
      <c r="DU161" s="6">
        <v>7768.2</v>
      </c>
      <c r="DW161" s="6">
        <v>8931.7</v>
      </c>
      <c r="DY161" s="6">
        <v>25399.8</v>
      </c>
      <c r="EA161" s="6">
        <v>4140.9</v>
      </c>
      <c r="EC161" s="6">
        <v>11172</v>
      </c>
      <c r="EE161" s="6">
        <v>6696.2</v>
      </c>
      <c r="EI161" s="6">
        <v>12158.9</v>
      </c>
      <c r="EJ161" s="6"/>
      <c r="EK161" s="6"/>
      <c r="EL161" s="6"/>
      <c r="EM161" s="6"/>
      <c r="EN161" s="6"/>
      <c r="EO161" s="6">
        <v>14732.5</v>
      </c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I161" s="6">
        <f t="shared" si="10"/>
        <v>14732.5</v>
      </c>
    </row>
    <row r="162" spans="1:161" ht="12.75">
      <c r="A162" s="29">
        <v>3016</v>
      </c>
      <c r="B162" s="29" t="s">
        <v>87</v>
      </c>
      <c r="C162" t="s">
        <v>391</v>
      </c>
      <c r="D162" t="s">
        <v>392</v>
      </c>
      <c r="E162" t="s">
        <v>294</v>
      </c>
      <c r="F162" t="s">
        <v>321</v>
      </c>
      <c r="G162" t="s">
        <v>362</v>
      </c>
      <c r="H162" t="s">
        <v>393</v>
      </c>
      <c r="M162" t="s">
        <v>395</v>
      </c>
      <c r="N162" t="s">
        <v>303</v>
      </c>
      <c r="O162" t="s">
        <v>303</v>
      </c>
      <c r="P162" t="s">
        <v>303</v>
      </c>
      <c r="Q162" t="s">
        <v>303</v>
      </c>
      <c r="R162" t="s">
        <v>326</v>
      </c>
      <c r="S162" t="s">
        <v>303</v>
      </c>
      <c r="T162" s="1">
        <v>36708</v>
      </c>
      <c r="U162" t="s">
        <v>396</v>
      </c>
      <c r="V162" t="s">
        <v>24</v>
      </c>
      <c r="W162" t="s">
        <v>24</v>
      </c>
      <c r="AD162">
        <v>3</v>
      </c>
      <c r="AE162" t="s">
        <v>24</v>
      </c>
      <c r="AF162" t="s">
        <v>86</v>
      </c>
      <c r="AH162" s="8">
        <v>112</v>
      </c>
      <c r="AJ162" s="8">
        <v>116</v>
      </c>
      <c r="AL162" s="8">
        <v>34</v>
      </c>
      <c r="BF162" s="8">
        <v>87.33333333</v>
      </c>
      <c r="BL162" s="6" t="s">
        <v>743</v>
      </c>
      <c r="BN162" s="22" t="s">
        <v>743</v>
      </c>
      <c r="BP162" s="22" t="s">
        <v>743</v>
      </c>
      <c r="BR162" s="22" t="s">
        <v>743</v>
      </c>
      <c r="BT162" s="22" t="s">
        <v>743</v>
      </c>
      <c r="BV162" s="22" t="s">
        <v>743</v>
      </c>
      <c r="BX162" s="22" t="s">
        <v>743</v>
      </c>
      <c r="BZ162" s="22" t="s">
        <v>743</v>
      </c>
      <c r="CD162" s="22" t="s">
        <v>743</v>
      </c>
      <c r="CH162" s="22" t="s">
        <v>743</v>
      </c>
      <c r="CJ162" s="22" t="s">
        <v>743</v>
      </c>
      <c r="CL162" s="22" t="s">
        <v>743</v>
      </c>
      <c r="CN162" s="22" t="s">
        <v>743</v>
      </c>
      <c r="CP162" s="22" t="s">
        <v>743</v>
      </c>
      <c r="CR162" s="22" t="s">
        <v>743</v>
      </c>
      <c r="CT162" s="22" t="s">
        <v>743</v>
      </c>
      <c r="CV162" s="22" t="s">
        <v>743</v>
      </c>
      <c r="CZ162" s="22" t="s">
        <v>743</v>
      </c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</row>
    <row r="163" spans="1:161" ht="12.75">
      <c r="A163" s="29">
        <v>3016</v>
      </c>
      <c r="B163" s="29" t="s">
        <v>97</v>
      </c>
      <c r="C163" t="s">
        <v>391</v>
      </c>
      <c r="D163" t="s">
        <v>392</v>
      </c>
      <c r="E163" t="s">
        <v>294</v>
      </c>
      <c r="F163" t="s">
        <v>321</v>
      </c>
      <c r="G163" t="s">
        <v>362</v>
      </c>
      <c r="H163" t="s">
        <v>393</v>
      </c>
      <c r="M163" t="s">
        <v>395</v>
      </c>
      <c r="N163" t="s">
        <v>303</v>
      </c>
      <c r="O163" t="s">
        <v>303</v>
      </c>
      <c r="P163" t="s">
        <v>303</v>
      </c>
      <c r="Q163" t="s">
        <v>303</v>
      </c>
      <c r="R163" t="s">
        <v>326</v>
      </c>
      <c r="S163" t="s">
        <v>303</v>
      </c>
      <c r="T163" s="1">
        <v>36708</v>
      </c>
      <c r="U163" t="s">
        <v>404</v>
      </c>
      <c r="V163" t="s">
        <v>24</v>
      </c>
      <c r="W163" t="s">
        <v>24</v>
      </c>
      <c r="AD163">
        <v>3</v>
      </c>
      <c r="AE163" t="s">
        <v>24</v>
      </c>
      <c r="AF163" t="s">
        <v>86</v>
      </c>
      <c r="AH163" s="8">
        <v>225</v>
      </c>
      <c r="AJ163" s="8">
        <v>229</v>
      </c>
      <c r="AL163" s="8">
        <v>116</v>
      </c>
      <c r="BF163" s="8">
        <v>190</v>
      </c>
      <c r="BL163" s="6" t="s">
        <v>743</v>
      </c>
      <c r="BN163" s="22" t="s">
        <v>743</v>
      </c>
      <c r="BP163" s="22" t="s">
        <v>743</v>
      </c>
      <c r="BR163" s="22" t="s">
        <v>743</v>
      </c>
      <c r="BT163" s="22" t="s">
        <v>743</v>
      </c>
      <c r="BV163" s="22" t="s">
        <v>743</v>
      </c>
      <c r="BX163" s="22" t="s">
        <v>743</v>
      </c>
      <c r="BZ163" s="22" t="s">
        <v>743</v>
      </c>
      <c r="CD163" s="22" t="s">
        <v>743</v>
      </c>
      <c r="CH163" s="22" t="s">
        <v>743</v>
      </c>
      <c r="CJ163" s="22" t="s">
        <v>743</v>
      </c>
      <c r="CL163" s="22" t="s">
        <v>743</v>
      </c>
      <c r="CN163" s="22" t="s">
        <v>743</v>
      </c>
      <c r="CP163" s="22" t="s">
        <v>743</v>
      </c>
      <c r="CR163" s="22" t="s">
        <v>743</v>
      </c>
      <c r="CT163" s="22" t="s">
        <v>743</v>
      </c>
      <c r="CV163" s="22" t="s">
        <v>743</v>
      </c>
      <c r="CZ163" s="22" t="s">
        <v>743</v>
      </c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</row>
    <row r="164" spans="1:161" ht="12.75">
      <c r="A164" s="29">
        <v>3016</v>
      </c>
      <c r="B164" s="29" t="s">
        <v>95</v>
      </c>
      <c r="C164" t="s">
        <v>391</v>
      </c>
      <c r="D164" t="s">
        <v>392</v>
      </c>
      <c r="E164" t="s">
        <v>294</v>
      </c>
      <c r="F164" t="s">
        <v>321</v>
      </c>
      <c r="G164" t="s">
        <v>362</v>
      </c>
      <c r="H164" t="s">
        <v>393</v>
      </c>
      <c r="M164" t="s">
        <v>395</v>
      </c>
      <c r="N164" t="s">
        <v>303</v>
      </c>
      <c r="O164" t="s">
        <v>303</v>
      </c>
      <c r="P164" t="s">
        <v>303</v>
      </c>
      <c r="Q164" t="s">
        <v>303</v>
      </c>
      <c r="R164" t="s">
        <v>326</v>
      </c>
      <c r="S164" t="s">
        <v>303</v>
      </c>
      <c r="T164" s="1">
        <v>36220</v>
      </c>
      <c r="U164" t="s">
        <v>402</v>
      </c>
      <c r="V164" t="s">
        <v>24</v>
      </c>
      <c r="W164" t="s">
        <v>24</v>
      </c>
      <c r="AD164">
        <v>4</v>
      </c>
      <c r="AE164" t="s">
        <v>24</v>
      </c>
      <c r="AF164" t="s">
        <v>86</v>
      </c>
      <c r="BF164" s="8">
        <v>38.88888889</v>
      </c>
      <c r="BI164">
        <v>4</v>
      </c>
      <c r="BJ164" t="s">
        <v>17</v>
      </c>
      <c r="BK164" t="s">
        <v>86</v>
      </c>
      <c r="BL164" s="6" t="s">
        <v>743</v>
      </c>
      <c r="BN164" s="22" t="s">
        <v>743</v>
      </c>
      <c r="BP164" s="22" t="s">
        <v>743</v>
      </c>
      <c r="BR164" s="22" t="s">
        <v>743</v>
      </c>
      <c r="BT164" s="22" t="s">
        <v>743</v>
      </c>
      <c r="BV164" s="22" t="s">
        <v>743</v>
      </c>
      <c r="BX164" s="22" t="s">
        <v>743</v>
      </c>
      <c r="BZ164" s="22" t="s">
        <v>743</v>
      </c>
      <c r="CD164" s="22" t="s">
        <v>743</v>
      </c>
      <c r="CE164" s="22">
        <v>98.99995143</v>
      </c>
      <c r="CH164" s="22" t="s">
        <v>743</v>
      </c>
      <c r="CJ164" s="22" t="s">
        <v>743</v>
      </c>
      <c r="CL164" s="22" t="s">
        <v>743</v>
      </c>
      <c r="CN164" s="22" t="s">
        <v>743</v>
      </c>
      <c r="CP164" s="22" t="s">
        <v>743</v>
      </c>
      <c r="CR164" s="22" t="s">
        <v>743</v>
      </c>
      <c r="CT164" s="22" t="s">
        <v>743</v>
      </c>
      <c r="CV164" s="22" t="s">
        <v>743</v>
      </c>
      <c r="CZ164" s="22" t="s">
        <v>743</v>
      </c>
      <c r="DA164" s="22">
        <v>98.99995143</v>
      </c>
      <c r="DI164" s="6">
        <v>3888.7</v>
      </c>
      <c r="EI164" s="6">
        <v>3888.7</v>
      </c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</row>
    <row r="165" spans="1:161" ht="12.75">
      <c r="A165" s="29">
        <v>3016</v>
      </c>
      <c r="B165" s="29" t="s">
        <v>96</v>
      </c>
      <c r="C165" t="s">
        <v>391</v>
      </c>
      <c r="D165" t="s">
        <v>392</v>
      </c>
      <c r="E165" t="s">
        <v>294</v>
      </c>
      <c r="F165" t="s">
        <v>321</v>
      </c>
      <c r="G165" t="s">
        <v>362</v>
      </c>
      <c r="H165" t="s">
        <v>393</v>
      </c>
      <c r="M165" t="s">
        <v>395</v>
      </c>
      <c r="N165" t="s">
        <v>303</v>
      </c>
      <c r="O165" t="s">
        <v>303</v>
      </c>
      <c r="P165" t="s">
        <v>303</v>
      </c>
      <c r="Q165" t="s">
        <v>303</v>
      </c>
      <c r="R165" t="s">
        <v>326</v>
      </c>
      <c r="S165" t="s">
        <v>303</v>
      </c>
      <c r="T165" s="1">
        <v>36220</v>
      </c>
      <c r="U165" t="s">
        <v>403</v>
      </c>
      <c r="V165" t="s">
        <v>24</v>
      </c>
      <c r="W165" t="s">
        <v>24</v>
      </c>
      <c r="AD165">
        <v>4</v>
      </c>
      <c r="AE165" t="s">
        <v>24</v>
      </c>
      <c r="AF165" t="s">
        <v>86</v>
      </c>
      <c r="BF165" s="8">
        <v>12.83333333</v>
      </c>
      <c r="BI165">
        <v>4</v>
      </c>
      <c r="BJ165" t="s">
        <v>17</v>
      </c>
      <c r="BK165" t="s">
        <v>86</v>
      </c>
      <c r="BL165" s="6" t="s">
        <v>743</v>
      </c>
      <c r="BN165" s="22" t="s">
        <v>743</v>
      </c>
      <c r="BP165" s="22" t="s">
        <v>743</v>
      </c>
      <c r="BR165" s="22" t="s">
        <v>743</v>
      </c>
      <c r="BT165" s="22" t="s">
        <v>743</v>
      </c>
      <c r="BV165" s="22" t="s">
        <v>743</v>
      </c>
      <c r="BX165" s="22" t="s">
        <v>743</v>
      </c>
      <c r="BZ165" s="22" t="s">
        <v>743</v>
      </c>
      <c r="CD165" s="22" t="s">
        <v>743</v>
      </c>
      <c r="CE165" s="22">
        <v>99.25960115</v>
      </c>
      <c r="CH165" s="22" t="s">
        <v>743</v>
      </c>
      <c r="CJ165" s="22" t="s">
        <v>743</v>
      </c>
      <c r="CL165" s="22" t="s">
        <v>743</v>
      </c>
      <c r="CN165" s="22" t="s">
        <v>743</v>
      </c>
      <c r="CP165" s="22" t="s">
        <v>743</v>
      </c>
      <c r="CR165" s="22" t="s">
        <v>743</v>
      </c>
      <c r="CT165" s="22" t="s">
        <v>743</v>
      </c>
      <c r="CV165" s="22" t="s">
        <v>743</v>
      </c>
      <c r="CZ165" s="22" t="s">
        <v>743</v>
      </c>
      <c r="DA165" s="22">
        <v>99.25960115</v>
      </c>
      <c r="DI165" s="6">
        <v>1733.3</v>
      </c>
      <c r="EI165" s="6">
        <v>1733.3</v>
      </c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</row>
    <row r="166" spans="1:161" ht="12.75">
      <c r="A166" s="29">
        <v>3016</v>
      </c>
      <c r="B166" s="29" t="s">
        <v>93</v>
      </c>
      <c r="C166" t="s">
        <v>391</v>
      </c>
      <c r="D166" t="s">
        <v>392</v>
      </c>
      <c r="E166" t="s">
        <v>294</v>
      </c>
      <c r="F166" t="s">
        <v>321</v>
      </c>
      <c r="G166" t="s">
        <v>362</v>
      </c>
      <c r="H166" t="s">
        <v>393</v>
      </c>
      <c r="M166" t="s">
        <v>395</v>
      </c>
      <c r="N166" t="s">
        <v>303</v>
      </c>
      <c r="O166" t="s">
        <v>303</v>
      </c>
      <c r="P166" t="s">
        <v>303</v>
      </c>
      <c r="Q166" t="s">
        <v>303</v>
      </c>
      <c r="R166" t="s">
        <v>326</v>
      </c>
      <c r="S166" t="s">
        <v>303</v>
      </c>
      <c r="T166" s="1">
        <v>36008</v>
      </c>
      <c r="U166" t="s">
        <v>400</v>
      </c>
      <c r="V166" t="s">
        <v>24</v>
      </c>
      <c r="W166" t="s">
        <v>24</v>
      </c>
      <c r="AD166">
        <v>5</v>
      </c>
      <c r="AE166" t="s">
        <v>24</v>
      </c>
      <c r="AF166" t="s">
        <v>86</v>
      </c>
      <c r="BF166" s="8">
        <v>310</v>
      </c>
      <c r="BI166">
        <v>5</v>
      </c>
      <c r="BJ166" t="s">
        <v>17</v>
      </c>
      <c r="BK166" t="s">
        <v>86</v>
      </c>
      <c r="BL166" s="6" t="s">
        <v>743</v>
      </c>
      <c r="BN166" s="22" t="s">
        <v>743</v>
      </c>
      <c r="BP166" s="22" t="s">
        <v>743</v>
      </c>
      <c r="BR166" s="22" t="s">
        <v>743</v>
      </c>
      <c r="BT166" s="22" t="s">
        <v>743</v>
      </c>
      <c r="BV166" s="22" t="s">
        <v>743</v>
      </c>
      <c r="BX166" s="22" t="s">
        <v>743</v>
      </c>
      <c r="BZ166" s="22" t="s">
        <v>743</v>
      </c>
      <c r="CD166" s="22" t="s">
        <v>743</v>
      </c>
      <c r="CE166" s="22">
        <v>98.99990322</v>
      </c>
      <c r="CH166" s="22" t="s">
        <v>743</v>
      </c>
      <c r="CJ166" s="22" t="s">
        <v>743</v>
      </c>
      <c r="CL166" s="22" t="s">
        <v>743</v>
      </c>
      <c r="CN166" s="22" t="s">
        <v>743</v>
      </c>
      <c r="CP166" s="22" t="s">
        <v>743</v>
      </c>
      <c r="CR166" s="22" t="s">
        <v>743</v>
      </c>
      <c r="CT166" s="22" t="s">
        <v>743</v>
      </c>
      <c r="CV166" s="22" t="s">
        <v>743</v>
      </c>
      <c r="CZ166" s="22" t="s">
        <v>743</v>
      </c>
      <c r="DA166" s="22">
        <v>98.99990322</v>
      </c>
      <c r="DI166" s="6">
        <v>30997</v>
      </c>
      <c r="EI166" s="6">
        <v>30997</v>
      </c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</row>
    <row r="167" spans="1:161" ht="12.75">
      <c r="A167" s="29">
        <v>3016</v>
      </c>
      <c r="B167" s="29" t="s">
        <v>94</v>
      </c>
      <c r="C167" t="s">
        <v>391</v>
      </c>
      <c r="D167" t="s">
        <v>392</v>
      </c>
      <c r="E167" t="s">
        <v>294</v>
      </c>
      <c r="F167" t="s">
        <v>321</v>
      </c>
      <c r="G167" t="s">
        <v>362</v>
      </c>
      <c r="H167" t="s">
        <v>393</v>
      </c>
      <c r="M167" t="s">
        <v>395</v>
      </c>
      <c r="N167" t="s">
        <v>303</v>
      </c>
      <c r="O167" t="s">
        <v>303</v>
      </c>
      <c r="P167" t="s">
        <v>303</v>
      </c>
      <c r="Q167" t="s">
        <v>303</v>
      </c>
      <c r="R167" t="s">
        <v>326</v>
      </c>
      <c r="S167" t="s">
        <v>303</v>
      </c>
      <c r="T167" s="1">
        <v>36008</v>
      </c>
      <c r="U167" t="s">
        <v>401</v>
      </c>
      <c r="V167" t="s">
        <v>24</v>
      </c>
      <c r="W167" t="s">
        <v>24</v>
      </c>
      <c r="AD167">
        <v>5</v>
      </c>
      <c r="AE167" t="s">
        <v>24</v>
      </c>
      <c r="AF167" t="s">
        <v>86</v>
      </c>
      <c r="BF167" s="8">
        <v>143.5</v>
      </c>
      <c r="BI167">
        <v>5</v>
      </c>
      <c r="BJ167" t="s">
        <v>17</v>
      </c>
      <c r="BK167" t="s">
        <v>86</v>
      </c>
      <c r="BL167" s="6" t="s">
        <v>743</v>
      </c>
      <c r="BN167" s="22" t="s">
        <v>743</v>
      </c>
      <c r="BP167" s="22" t="s">
        <v>743</v>
      </c>
      <c r="BR167" s="22" t="s">
        <v>743</v>
      </c>
      <c r="BT167" s="22" t="s">
        <v>743</v>
      </c>
      <c r="BV167" s="22" t="s">
        <v>743</v>
      </c>
      <c r="BX167" s="22" t="s">
        <v>743</v>
      </c>
      <c r="BZ167" s="22" t="s">
        <v>743</v>
      </c>
      <c r="CD167" s="22" t="s">
        <v>743</v>
      </c>
      <c r="CE167" s="22">
        <v>98.99995122</v>
      </c>
      <c r="CH167" s="22" t="s">
        <v>743</v>
      </c>
      <c r="CJ167" s="22" t="s">
        <v>743</v>
      </c>
      <c r="CL167" s="22" t="s">
        <v>743</v>
      </c>
      <c r="CN167" s="22" t="s">
        <v>743</v>
      </c>
      <c r="CP167" s="22" t="s">
        <v>743</v>
      </c>
      <c r="CR167" s="22" t="s">
        <v>743</v>
      </c>
      <c r="CT167" s="22" t="s">
        <v>743</v>
      </c>
      <c r="CV167" s="22" t="s">
        <v>743</v>
      </c>
      <c r="CZ167" s="22" t="s">
        <v>743</v>
      </c>
      <c r="DA167" s="22">
        <v>98.99995122</v>
      </c>
      <c r="DI167" s="6">
        <v>14349.3</v>
      </c>
      <c r="EI167" s="6">
        <v>14349.3</v>
      </c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</row>
    <row r="168" spans="1:165" ht="12.75">
      <c r="A168" s="29">
        <v>3016</v>
      </c>
      <c r="B168" s="29" t="s">
        <v>92</v>
      </c>
      <c r="C168" t="s">
        <v>391</v>
      </c>
      <c r="D168" t="s">
        <v>392</v>
      </c>
      <c r="E168" t="s">
        <v>294</v>
      </c>
      <c r="F168" t="s">
        <v>321</v>
      </c>
      <c r="G168" t="s">
        <v>362</v>
      </c>
      <c r="H168" t="s">
        <v>393</v>
      </c>
      <c r="M168" t="s">
        <v>395</v>
      </c>
      <c r="N168" t="s">
        <v>303</v>
      </c>
      <c r="O168" t="s">
        <v>303</v>
      </c>
      <c r="P168" t="s">
        <v>303</v>
      </c>
      <c r="Q168" t="s">
        <v>303</v>
      </c>
      <c r="R168" t="s">
        <v>326</v>
      </c>
      <c r="S168" t="s">
        <v>303</v>
      </c>
      <c r="T168" s="1">
        <v>34912</v>
      </c>
      <c r="U168" t="s">
        <v>394</v>
      </c>
      <c r="V168" t="s">
        <v>24</v>
      </c>
      <c r="W168" t="s">
        <v>24</v>
      </c>
      <c r="AD168">
        <v>6</v>
      </c>
      <c r="AE168" t="s">
        <v>24</v>
      </c>
      <c r="AF168" t="s">
        <v>86</v>
      </c>
      <c r="AH168" s="8">
        <v>70.55483021</v>
      </c>
      <c r="AJ168" s="8">
        <v>75.03223511</v>
      </c>
      <c r="AL168" s="8">
        <v>125.6606471</v>
      </c>
      <c r="BF168" s="8">
        <v>90.41590412</v>
      </c>
      <c r="BI168">
        <v>6</v>
      </c>
      <c r="BJ168" t="s">
        <v>17</v>
      </c>
      <c r="BK168" t="s">
        <v>86</v>
      </c>
      <c r="BL168" s="6" t="s">
        <v>743</v>
      </c>
      <c r="BM168" s="22">
        <v>99.85841461</v>
      </c>
      <c r="BN168" s="22" t="s">
        <v>743</v>
      </c>
      <c r="BO168" s="22">
        <v>99.82766067</v>
      </c>
      <c r="BP168" s="22" t="s">
        <v>743</v>
      </c>
      <c r="BQ168" s="22">
        <v>99.66496123</v>
      </c>
      <c r="BR168" s="22" t="s">
        <v>743</v>
      </c>
      <c r="BT168" s="22" t="s">
        <v>743</v>
      </c>
      <c r="BV168" s="22" t="s">
        <v>743</v>
      </c>
      <c r="BX168" s="22" t="s">
        <v>743</v>
      </c>
      <c r="BZ168" s="22" t="s">
        <v>743</v>
      </c>
      <c r="CD168" s="22" t="s">
        <v>743</v>
      </c>
      <c r="CE168" s="22">
        <v>99.79274434</v>
      </c>
      <c r="CH168" s="22" t="s">
        <v>743</v>
      </c>
      <c r="CI168" s="22">
        <v>99.85841461</v>
      </c>
      <c r="CJ168" s="22" t="s">
        <v>743</v>
      </c>
      <c r="CK168" s="22">
        <v>99.82766067</v>
      </c>
      <c r="CL168" s="22" t="s">
        <v>743</v>
      </c>
      <c r="CM168" s="22">
        <v>99.66496123</v>
      </c>
      <c r="CN168" s="22" t="s">
        <v>743</v>
      </c>
      <c r="CP168" s="22" t="s">
        <v>743</v>
      </c>
      <c r="CR168" s="22" t="s">
        <v>743</v>
      </c>
      <c r="CT168" s="22" t="s">
        <v>743</v>
      </c>
      <c r="CV168" s="22" t="s">
        <v>743</v>
      </c>
      <c r="CZ168" s="22" t="s">
        <v>743</v>
      </c>
      <c r="DA168" s="22">
        <v>99.79274434</v>
      </c>
      <c r="DI168" s="6">
        <v>43625.3</v>
      </c>
      <c r="DK168" s="6">
        <v>49832</v>
      </c>
      <c r="DM168" s="6">
        <v>43537.5</v>
      </c>
      <c r="DO168" s="6">
        <v>37506.3</v>
      </c>
      <c r="EI168" s="6">
        <v>43625.3</v>
      </c>
      <c r="EJ168" s="6"/>
      <c r="EK168" s="6">
        <v>49832</v>
      </c>
      <c r="EL168" s="6"/>
      <c r="EM168" s="6">
        <v>43537.5</v>
      </c>
      <c r="EN168" s="6"/>
      <c r="EO168" s="6">
        <v>37506.3</v>
      </c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I168" s="6">
        <f>AVERAGE(EO168,EM168,EK168)</f>
        <v>43625.26666666667</v>
      </c>
    </row>
    <row r="169" spans="1:161" ht="12.75">
      <c r="A169" s="29">
        <v>3016</v>
      </c>
      <c r="B169" s="29" t="s">
        <v>91</v>
      </c>
      <c r="C169" t="s">
        <v>391</v>
      </c>
      <c r="D169" t="s">
        <v>392</v>
      </c>
      <c r="E169" t="s">
        <v>294</v>
      </c>
      <c r="F169" t="s">
        <v>321</v>
      </c>
      <c r="G169" t="s">
        <v>362</v>
      </c>
      <c r="H169" t="s">
        <v>393</v>
      </c>
      <c r="M169" t="s">
        <v>395</v>
      </c>
      <c r="N169" t="s">
        <v>303</v>
      </c>
      <c r="O169" t="s">
        <v>303</v>
      </c>
      <c r="P169" t="s">
        <v>303</v>
      </c>
      <c r="Q169" t="s">
        <v>303</v>
      </c>
      <c r="R169" t="s">
        <v>326</v>
      </c>
      <c r="S169" t="s">
        <v>303</v>
      </c>
      <c r="T169" s="1">
        <v>34759</v>
      </c>
      <c r="U169" t="s">
        <v>399</v>
      </c>
      <c r="V169" t="s">
        <v>31</v>
      </c>
      <c r="W169" t="s">
        <v>31</v>
      </c>
      <c r="Y169">
        <v>3</v>
      </c>
      <c r="Z169">
        <v>3</v>
      </c>
      <c r="AD169">
        <v>7</v>
      </c>
      <c r="AE169" t="s">
        <v>785</v>
      </c>
      <c r="AF169" t="s">
        <v>90</v>
      </c>
      <c r="BF169" s="8">
        <v>1482.498335</v>
      </c>
      <c r="BI169">
        <v>7</v>
      </c>
      <c r="BJ169" t="s">
        <v>785</v>
      </c>
      <c r="BK169" t="s">
        <v>90</v>
      </c>
      <c r="BL169" s="6" t="s">
        <v>743</v>
      </c>
      <c r="BN169" s="22" t="s">
        <v>743</v>
      </c>
      <c r="BP169" s="22" t="s">
        <v>743</v>
      </c>
      <c r="BR169" s="22" t="s">
        <v>743</v>
      </c>
      <c r="BT169" s="22" t="s">
        <v>743</v>
      </c>
      <c r="BV169" s="22" t="s">
        <v>743</v>
      </c>
      <c r="BX169" s="22" t="s">
        <v>743</v>
      </c>
      <c r="BZ169" s="22" t="s">
        <v>743</v>
      </c>
      <c r="CD169" s="22" t="s">
        <v>743</v>
      </c>
      <c r="CE169" s="22">
        <v>99.21695006</v>
      </c>
      <c r="CH169" s="22" t="s">
        <v>743</v>
      </c>
      <c r="CJ169" s="22" t="s">
        <v>743</v>
      </c>
      <c r="CL169" s="22" t="s">
        <v>743</v>
      </c>
      <c r="CN169" s="22" t="s">
        <v>743</v>
      </c>
      <c r="CP169" s="22" t="s">
        <v>743</v>
      </c>
      <c r="CR169" s="22" t="s">
        <v>743</v>
      </c>
      <c r="CT169" s="22" t="s">
        <v>743</v>
      </c>
      <c r="CV169" s="22" t="s">
        <v>743</v>
      </c>
      <c r="CZ169" s="22" t="s">
        <v>743</v>
      </c>
      <c r="DA169" s="22">
        <v>99.21695006</v>
      </c>
      <c r="DE169" s="6">
        <v>87433.6</v>
      </c>
      <c r="DI169" s="6">
        <v>189323.6</v>
      </c>
      <c r="EI169" s="6">
        <v>189323.6</v>
      </c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</row>
    <row r="170" spans="1:161" ht="12.75">
      <c r="A170" s="29">
        <v>3016</v>
      </c>
      <c r="B170" s="29" t="s">
        <v>85</v>
      </c>
      <c r="C170" t="s">
        <v>391</v>
      </c>
      <c r="D170" t="s">
        <v>392</v>
      </c>
      <c r="E170" t="s">
        <v>294</v>
      </c>
      <c r="F170" t="s">
        <v>321</v>
      </c>
      <c r="G170" t="s">
        <v>362</v>
      </c>
      <c r="H170" t="s">
        <v>393</v>
      </c>
      <c r="M170" t="s">
        <v>395</v>
      </c>
      <c r="N170" t="s">
        <v>303</v>
      </c>
      <c r="O170" t="s">
        <v>303</v>
      </c>
      <c r="P170" t="s">
        <v>303</v>
      </c>
      <c r="Q170" t="s">
        <v>303</v>
      </c>
      <c r="R170" t="s">
        <v>326</v>
      </c>
      <c r="S170" t="s">
        <v>303</v>
      </c>
      <c r="T170" s="1">
        <v>34669</v>
      </c>
      <c r="U170" t="s">
        <v>394</v>
      </c>
      <c r="V170" t="s">
        <v>24</v>
      </c>
      <c r="W170" t="s">
        <v>24</v>
      </c>
      <c r="AD170">
        <v>8</v>
      </c>
      <c r="AE170" t="s">
        <v>24</v>
      </c>
      <c r="AF170" t="s">
        <v>86</v>
      </c>
      <c r="AG170">
        <v>76.59574468011414</v>
      </c>
      <c r="AH170" s="8">
        <v>115.48932329</v>
      </c>
      <c r="AI170">
        <v>100</v>
      </c>
      <c r="AJ170" s="8">
        <v>143.26182685999999</v>
      </c>
      <c r="AK170">
        <v>100</v>
      </c>
      <c r="AL170" s="8">
        <v>153.60284063</v>
      </c>
      <c r="BE170" s="5">
        <v>93.4450940952768</v>
      </c>
      <c r="BF170" s="8">
        <v>137.4513303</v>
      </c>
      <c r="BI170">
        <v>8</v>
      </c>
      <c r="BJ170" t="s">
        <v>17</v>
      </c>
      <c r="BK170" t="s">
        <v>86</v>
      </c>
      <c r="BL170" s="6" t="s">
        <v>743</v>
      </c>
      <c r="BN170" s="22" t="s">
        <v>743</v>
      </c>
      <c r="BP170" s="22" t="s">
        <v>743</v>
      </c>
      <c r="BR170" s="22" t="s">
        <v>743</v>
      </c>
      <c r="BT170" s="22" t="s">
        <v>743</v>
      </c>
      <c r="BV170" s="22" t="s">
        <v>743</v>
      </c>
      <c r="BX170" s="22" t="s">
        <v>743</v>
      </c>
      <c r="BZ170" s="22" t="s">
        <v>743</v>
      </c>
      <c r="CD170" s="22" t="s">
        <v>743</v>
      </c>
      <c r="CE170" s="22">
        <v>99.30772784</v>
      </c>
      <c r="CH170" s="22" t="s">
        <v>743</v>
      </c>
      <c r="CJ170" s="22" t="s">
        <v>743</v>
      </c>
      <c r="CL170" s="22" t="s">
        <v>743</v>
      </c>
      <c r="CN170" s="22" t="s">
        <v>743</v>
      </c>
      <c r="CP170" s="22" t="s">
        <v>743</v>
      </c>
      <c r="CR170" s="22" t="s">
        <v>743</v>
      </c>
      <c r="CT170" s="22" t="s">
        <v>743</v>
      </c>
      <c r="CV170" s="22" t="s">
        <v>743</v>
      </c>
      <c r="CZ170" s="22" t="s">
        <v>743</v>
      </c>
      <c r="DA170" s="22">
        <v>99.30772784</v>
      </c>
      <c r="DD170" s="6">
        <v>19855.1</v>
      </c>
      <c r="DI170" s="6">
        <v>19855.1</v>
      </c>
      <c r="EI170" s="6">
        <v>19855.1</v>
      </c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</row>
    <row r="171" spans="1:165" ht="12.75">
      <c r="A171" s="29">
        <v>3018</v>
      </c>
      <c r="B171" s="29" t="s">
        <v>98</v>
      </c>
      <c r="C171" t="s">
        <v>405</v>
      </c>
      <c r="D171" t="s">
        <v>406</v>
      </c>
      <c r="E171" t="s">
        <v>294</v>
      </c>
      <c r="F171" t="s">
        <v>321</v>
      </c>
      <c r="G171" t="s">
        <v>327</v>
      </c>
      <c r="H171" t="s">
        <v>407</v>
      </c>
      <c r="M171" t="s">
        <v>328</v>
      </c>
      <c r="N171" t="s">
        <v>329</v>
      </c>
      <c r="O171" t="s">
        <v>303</v>
      </c>
      <c r="P171" t="s">
        <v>303</v>
      </c>
      <c r="Q171" t="s">
        <v>303</v>
      </c>
      <c r="R171" t="s">
        <v>326</v>
      </c>
      <c r="S171" t="s">
        <v>303</v>
      </c>
      <c r="T171" s="1">
        <v>36008</v>
      </c>
      <c r="U171" t="s">
        <v>408</v>
      </c>
      <c r="V171" t="s">
        <v>28</v>
      </c>
      <c r="W171" t="s">
        <v>28</v>
      </c>
      <c r="Y171">
        <v>1</v>
      </c>
      <c r="Z171">
        <v>1</v>
      </c>
      <c r="AD171">
        <v>1</v>
      </c>
      <c r="AE171" t="s">
        <v>24</v>
      </c>
      <c r="AG171">
        <v>100</v>
      </c>
      <c r="AH171" s="8">
        <v>2.333333333</v>
      </c>
      <c r="AI171">
        <v>100</v>
      </c>
      <c r="AJ171" s="8">
        <v>3.098666667</v>
      </c>
      <c r="AM171">
        <v>100</v>
      </c>
      <c r="AN171" s="6">
        <v>3.201333333</v>
      </c>
      <c r="BE171" s="5">
        <v>100</v>
      </c>
      <c r="BF171" s="8">
        <v>2.877777778</v>
      </c>
      <c r="BI171">
        <v>1</v>
      </c>
      <c r="BJ171" t="s">
        <v>17</v>
      </c>
      <c r="BK171" t="s">
        <v>756</v>
      </c>
      <c r="BL171" s="6" t="s">
        <v>742</v>
      </c>
      <c r="BM171" s="22">
        <v>68.67588491</v>
      </c>
      <c r="BN171" s="22" t="s">
        <v>742</v>
      </c>
      <c r="BO171" s="22">
        <v>30.05898639</v>
      </c>
      <c r="BP171" s="22" t="s">
        <v>743</v>
      </c>
      <c r="BR171" s="22" t="s">
        <v>742</v>
      </c>
      <c r="BS171" s="22">
        <v>57.47827204</v>
      </c>
      <c r="BT171" s="22" t="s">
        <v>743</v>
      </c>
      <c r="BV171" s="22" t="s">
        <v>743</v>
      </c>
      <c r="BX171" s="22" t="s">
        <v>743</v>
      </c>
      <c r="BZ171" s="22" t="s">
        <v>743</v>
      </c>
      <c r="CD171" s="22" t="s">
        <v>742</v>
      </c>
      <c r="CE171" s="22">
        <v>60.22531819</v>
      </c>
      <c r="CH171" s="22" t="s">
        <v>742</v>
      </c>
      <c r="CI171" s="22">
        <v>68.67588491</v>
      </c>
      <c r="CJ171" s="22" t="s">
        <v>742</v>
      </c>
      <c r="CK171" s="22">
        <v>30.05898639</v>
      </c>
      <c r="CL171" s="22" t="s">
        <v>743</v>
      </c>
      <c r="CN171" s="22" t="s">
        <v>742</v>
      </c>
      <c r="CO171" s="22">
        <v>57.47827204</v>
      </c>
      <c r="CP171" s="22" t="s">
        <v>743</v>
      </c>
      <c r="CR171" s="22" t="s">
        <v>743</v>
      </c>
      <c r="CT171" s="22" t="s">
        <v>743</v>
      </c>
      <c r="CV171" s="22" t="s">
        <v>743</v>
      </c>
      <c r="CZ171" s="22" t="s">
        <v>742</v>
      </c>
      <c r="DA171" s="22">
        <v>60.22531819</v>
      </c>
      <c r="DD171" s="6">
        <v>7.6</v>
      </c>
      <c r="DI171" s="6">
        <v>7.6</v>
      </c>
      <c r="DJ171" s="6">
        <v>4.5</v>
      </c>
      <c r="DK171" s="6">
        <v>7.8</v>
      </c>
      <c r="DL171" s="6">
        <v>7.7</v>
      </c>
      <c r="DM171" s="6">
        <v>4.8</v>
      </c>
      <c r="DN171" s="6">
        <v>3.7</v>
      </c>
      <c r="DO171" s="6">
        <v>9.7</v>
      </c>
      <c r="DP171" s="6">
        <v>4.7</v>
      </c>
      <c r="DQ171" s="6">
        <v>7.9</v>
      </c>
      <c r="EH171" s="6">
        <v>4.8</v>
      </c>
      <c r="EI171" s="6">
        <v>7.6</v>
      </c>
      <c r="EJ171" s="6">
        <v>4.5</v>
      </c>
      <c r="EK171" s="6">
        <v>7.8</v>
      </c>
      <c r="EL171" s="6">
        <v>7.7</v>
      </c>
      <c r="EM171" s="6">
        <v>4.8</v>
      </c>
      <c r="EN171" s="6">
        <v>3.7</v>
      </c>
      <c r="EO171" s="6">
        <v>9.7</v>
      </c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H171" s="6">
        <f>AVERAGE(EN171,EL171,EJ171)</f>
        <v>5.3</v>
      </c>
      <c r="FI171" s="6">
        <f aca="true" t="shared" si="11" ref="FI171:FI176">AVERAGE(EO171,EM171,EK171)</f>
        <v>7.433333333333334</v>
      </c>
    </row>
    <row r="172" spans="1:165" ht="12.75">
      <c r="A172" s="29">
        <v>3019</v>
      </c>
      <c r="B172" s="29" t="s">
        <v>99</v>
      </c>
      <c r="C172" t="s">
        <v>405</v>
      </c>
      <c r="D172" t="s">
        <v>406</v>
      </c>
      <c r="E172" t="s">
        <v>294</v>
      </c>
      <c r="F172" t="s">
        <v>321</v>
      </c>
      <c r="G172" t="s">
        <v>327</v>
      </c>
      <c r="H172" t="s">
        <v>407</v>
      </c>
      <c r="M172" t="s">
        <v>328</v>
      </c>
      <c r="N172" t="s">
        <v>329</v>
      </c>
      <c r="O172" t="s">
        <v>303</v>
      </c>
      <c r="P172" t="s">
        <v>303</v>
      </c>
      <c r="Q172" t="s">
        <v>303</v>
      </c>
      <c r="R172" t="s">
        <v>326</v>
      </c>
      <c r="S172" t="s">
        <v>303</v>
      </c>
      <c r="T172" s="1">
        <v>36008</v>
      </c>
      <c r="U172" t="s">
        <v>408</v>
      </c>
      <c r="V172" t="s">
        <v>24</v>
      </c>
      <c r="W172" t="s">
        <v>24</v>
      </c>
      <c r="Y172">
        <v>1</v>
      </c>
      <c r="Z172">
        <v>1</v>
      </c>
      <c r="AD172">
        <v>1</v>
      </c>
      <c r="AE172" t="s">
        <v>24</v>
      </c>
      <c r="AG172">
        <v>100</v>
      </c>
      <c r="AH172" s="8">
        <v>2.373170732</v>
      </c>
      <c r="AI172">
        <v>79</v>
      </c>
      <c r="AJ172" s="8">
        <v>2.663414634</v>
      </c>
      <c r="AK172">
        <v>81</v>
      </c>
      <c r="AL172" s="8">
        <v>2.535365854</v>
      </c>
      <c r="BE172" s="5">
        <v>86</v>
      </c>
      <c r="BF172" s="8">
        <v>2.52398374</v>
      </c>
      <c r="BI172">
        <v>1</v>
      </c>
      <c r="BJ172" t="s">
        <v>17</v>
      </c>
      <c r="BK172" t="s">
        <v>756</v>
      </c>
      <c r="BL172" s="6" t="s">
        <v>742</v>
      </c>
      <c r="BM172" s="22">
        <v>95.92238706</v>
      </c>
      <c r="BN172" s="22" t="s">
        <v>742</v>
      </c>
      <c r="BO172" s="22">
        <v>77.80487805</v>
      </c>
      <c r="BP172" s="22" t="s">
        <v>742</v>
      </c>
      <c r="BQ172" s="22">
        <v>95.03842299</v>
      </c>
      <c r="BR172" s="22" t="s">
        <v>743</v>
      </c>
      <c r="BT172" s="22" t="s">
        <v>743</v>
      </c>
      <c r="BV172" s="22" t="s">
        <v>743</v>
      </c>
      <c r="BX172" s="22" t="s">
        <v>743</v>
      </c>
      <c r="BZ172" s="22" t="s">
        <v>743</v>
      </c>
      <c r="CD172" s="22" t="s">
        <v>742</v>
      </c>
      <c r="CE172" s="22">
        <v>93.7525155</v>
      </c>
      <c r="CH172" s="22" t="s">
        <v>742</v>
      </c>
      <c r="CI172" s="22">
        <v>95.92238706</v>
      </c>
      <c r="CJ172" s="22" t="s">
        <v>742</v>
      </c>
      <c r="CK172" s="22">
        <v>77.80487805</v>
      </c>
      <c r="CL172" s="22" t="s">
        <v>742</v>
      </c>
      <c r="CM172" s="22">
        <v>95.03842299</v>
      </c>
      <c r="CN172" s="22" t="s">
        <v>743</v>
      </c>
      <c r="CP172" s="22" t="s">
        <v>743</v>
      </c>
      <c r="CR172" s="22" t="s">
        <v>743</v>
      </c>
      <c r="CT172" s="22" t="s">
        <v>743</v>
      </c>
      <c r="CV172" s="22" t="s">
        <v>743</v>
      </c>
      <c r="CZ172" s="22" t="s">
        <v>742</v>
      </c>
      <c r="DA172" s="22">
        <v>93.7525155</v>
      </c>
      <c r="DD172" s="6">
        <v>40.4</v>
      </c>
      <c r="DI172" s="6">
        <v>40.4</v>
      </c>
      <c r="DK172" s="6">
        <v>58.2</v>
      </c>
      <c r="DM172" s="6">
        <v>12</v>
      </c>
      <c r="DO172" s="6">
        <v>51.1</v>
      </c>
      <c r="EI172" s="6">
        <v>40.4</v>
      </c>
      <c r="EJ172" s="6"/>
      <c r="EK172" s="6">
        <v>58.2</v>
      </c>
      <c r="EL172" s="6"/>
      <c r="EM172" s="6">
        <v>12</v>
      </c>
      <c r="EN172" s="6"/>
      <c r="EO172" s="6">
        <v>51.1</v>
      </c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I172" s="6">
        <f t="shared" si="11"/>
        <v>40.43333333333334</v>
      </c>
    </row>
    <row r="173" spans="1:165" ht="12.75">
      <c r="A173" s="29">
        <v>3020</v>
      </c>
      <c r="B173" s="29" t="s">
        <v>100</v>
      </c>
      <c r="C173" t="s">
        <v>409</v>
      </c>
      <c r="D173" t="s">
        <v>410</v>
      </c>
      <c r="E173" t="s">
        <v>294</v>
      </c>
      <c r="F173" t="s">
        <v>321</v>
      </c>
      <c r="G173" t="s">
        <v>327</v>
      </c>
      <c r="H173" t="s">
        <v>411</v>
      </c>
      <c r="M173" t="s">
        <v>328</v>
      </c>
      <c r="N173" t="s">
        <v>329</v>
      </c>
      <c r="O173" t="s">
        <v>303</v>
      </c>
      <c r="P173" t="s">
        <v>303</v>
      </c>
      <c r="Q173" t="s">
        <v>303</v>
      </c>
      <c r="R173" t="s">
        <v>326</v>
      </c>
      <c r="S173" t="s">
        <v>303</v>
      </c>
      <c r="T173" s="1">
        <v>33635</v>
      </c>
      <c r="U173" t="s">
        <v>412</v>
      </c>
      <c r="V173" t="s">
        <v>24</v>
      </c>
      <c r="W173" t="s">
        <v>24</v>
      </c>
      <c r="Y173">
        <v>1</v>
      </c>
      <c r="Z173">
        <v>1</v>
      </c>
      <c r="AD173">
        <v>1</v>
      </c>
      <c r="AE173" t="s">
        <v>24</v>
      </c>
      <c r="AH173" s="8">
        <v>6.247213862</v>
      </c>
      <c r="AJ173" s="8">
        <v>3.15328569</v>
      </c>
      <c r="AL173" s="8">
        <v>5.118205356</v>
      </c>
      <c r="BF173" s="8">
        <v>4.839568303</v>
      </c>
      <c r="BI173">
        <v>1</v>
      </c>
      <c r="BJ173" t="s">
        <v>17</v>
      </c>
      <c r="BK173" t="s">
        <v>756</v>
      </c>
      <c r="BL173" s="6" t="s">
        <v>743</v>
      </c>
      <c r="BM173" s="22">
        <v>99.85560249</v>
      </c>
      <c r="BN173" s="22" t="s">
        <v>743</v>
      </c>
      <c r="BO173" s="22">
        <v>99.9317574</v>
      </c>
      <c r="BP173" s="22" t="s">
        <v>743</v>
      </c>
      <c r="BQ173" s="22">
        <v>99.87768073</v>
      </c>
      <c r="BR173" s="22" t="s">
        <v>743</v>
      </c>
      <c r="BT173" s="22" t="s">
        <v>743</v>
      </c>
      <c r="BV173" s="22" t="s">
        <v>743</v>
      </c>
      <c r="BX173" s="22" t="s">
        <v>743</v>
      </c>
      <c r="BZ173" s="22" t="s">
        <v>743</v>
      </c>
      <c r="CD173" s="22" t="s">
        <v>743</v>
      </c>
      <c r="CE173" s="22">
        <v>99.88943437</v>
      </c>
      <c r="CH173" s="22" t="s">
        <v>743</v>
      </c>
      <c r="CI173" s="22">
        <v>99.85560249</v>
      </c>
      <c r="CJ173" s="22" t="s">
        <v>743</v>
      </c>
      <c r="CK173" s="22">
        <v>99.9317574</v>
      </c>
      <c r="CL173" s="22" t="s">
        <v>743</v>
      </c>
      <c r="CM173" s="22">
        <v>99.87768073</v>
      </c>
      <c r="CN173" s="22" t="s">
        <v>743</v>
      </c>
      <c r="CP173" s="22" t="s">
        <v>743</v>
      </c>
      <c r="CR173" s="22" t="s">
        <v>743</v>
      </c>
      <c r="CT173" s="22" t="s">
        <v>743</v>
      </c>
      <c r="CV173" s="22" t="s">
        <v>743</v>
      </c>
      <c r="CZ173" s="22" t="s">
        <v>743</v>
      </c>
      <c r="DA173" s="22">
        <v>99.88943437</v>
      </c>
      <c r="DD173" s="6">
        <v>4377.1</v>
      </c>
      <c r="DE173" s="6">
        <v>2895.6</v>
      </c>
      <c r="DI173" s="6">
        <v>4377.1</v>
      </c>
      <c r="DK173" s="6">
        <v>4326.4</v>
      </c>
      <c r="DM173" s="6">
        <v>4620.7</v>
      </c>
      <c r="DO173" s="6">
        <v>4184.3</v>
      </c>
      <c r="EI173" s="6">
        <v>4377.1</v>
      </c>
      <c r="EJ173" s="6"/>
      <c r="EK173" s="6">
        <v>4326.4</v>
      </c>
      <c r="EL173" s="6"/>
      <c r="EM173" s="6">
        <v>4620.7</v>
      </c>
      <c r="EN173" s="6"/>
      <c r="EO173" s="6">
        <v>4184.3</v>
      </c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I173" s="6">
        <f t="shared" si="11"/>
        <v>4377.133333333333</v>
      </c>
    </row>
    <row r="174" spans="1:165" ht="12.75">
      <c r="A174" s="29">
        <v>3020</v>
      </c>
      <c r="B174" s="29" t="s">
        <v>101</v>
      </c>
      <c r="C174" t="s">
        <v>409</v>
      </c>
      <c r="D174" t="s">
        <v>410</v>
      </c>
      <c r="E174" t="s">
        <v>294</v>
      </c>
      <c r="F174" t="s">
        <v>321</v>
      </c>
      <c r="G174" t="s">
        <v>327</v>
      </c>
      <c r="H174" t="s">
        <v>411</v>
      </c>
      <c r="M174" t="s">
        <v>328</v>
      </c>
      <c r="N174" t="s">
        <v>329</v>
      </c>
      <c r="O174" t="s">
        <v>303</v>
      </c>
      <c r="P174" t="s">
        <v>303</v>
      </c>
      <c r="Q174" t="s">
        <v>303</v>
      </c>
      <c r="R174" t="s">
        <v>326</v>
      </c>
      <c r="S174" t="s">
        <v>303</v>
      </c>
      <c r="T174" s="1">
        <v>33635</v>
      </c>
      <c r="U174" t="s">
        <v>413</v>
      </c>
      <c r="V174" t="s">
        <v>24</v>
      </c>
      <c r="W174" t="s">
        <v>24</v>
      </c>
      <c r="Y174">
        <v>1</v>
      </c>
      <c r="Z174">
        <v>1</v>
      </c>
      <c r="AD174">
        <v>1</v>
      </c>
      <c r="AE174" t="s">
        <v>24</v>
      </c>
      <c r="AH174" s="8">
        <v>2.542352244</v>
      </c>
      <c r="AJ174" s="8">
        <v>6.161240985</v>
      </c>
      <c r="AL174" s="8">
        <v>3.543688555</v>
      </c>
      <c r="BF174" s="8">
        <v>4.082427261</v>
      </c>
      <c r="BI174">
        <v>1</v>
      </c>
      <c r="BJ174" t="s">
        <v>17</v>
      </c>
      <c r="BK174" t="s">
        <v>756</v>
      </c>
      <c r="BL174" s="6" t="s">
        <v>743</v>
      </c>
      <c r="BM174" s="22">
        <v>99.88646158</v>
      </c>
      <c r="BN174" s="22" t="s">
        <v>743</v>
      </c>
      <c r="BO174" s="22">
        <v>99.86607745</v>
      </c>
      <c r="BP174" s="22" t="s">
        <v>743</v>
      </c>
      <c r="BQ174" s="22">
        <v>99.87027534</v>
      </c>
      <c r="BR174" s="22" t="s">
        <v>743</v>
      </c>
      <c r="BT174" s="22" t="s">
        <v>743</v>
      </c>
      <c r="BV174" s="22" t="s">
        <v>743</v>
      </c>
      <c r="BX174" s="22" t="s">
        <v>743</v>
      </c>
      <c r="BZ174" s="22" t="s">
        <v>743</v>
      </c>
      <c r="CD174" s="22" t="s">
        <v>743</v>
      </c>
      <c r="CE174" s="22">
        <v>99.87204428</v>
      </c>
      <c r="CH174" s="22" t="s">
        <v>743</v>
      </c>
      <c r="CI174" s="22">
        <v>99.88646158</v>
      </c>
      <c r="CJ174" s="22" t="s">
        <v>743</v>
      </c>
      <c r="CK174" s="22">
        <v>99.86607745</v>
      </c>
      <c r="CL174" s="22" t="s">
        <v>743</v>
      </c>
      <c r="CM174" s="22">
        <v>99.87027534</v>
      </c>
      <c r="CN174" s="22" t="s">
        <v>743</v>
      </c>
      <c r="CP174" s="22" t="s">
        <v>743</v>
      </c>
      <c r="CR174" s="22" t="s">
        <v>743</v>
      </c>
      <c r="CT174" s="22" t="s">
        <v>743</v>
      </c>
      <c r="CV174" s="22" t="s">
        <v>743</v>
      </c>
      <c r="CZ174" s="22" t="s">
        <v>743</v>
      </c>
      <c r="DA174" s="22">
        <v>99.87204428</v>
      </c>
      <c r="DD174" s="6">
        <v>3190.5</v>
      </c>
      <c r="DI174" s="6">
        <v>3190.5</v>
      </c>
      <c r="DK174" s="6">
        <v>2239.2</v>
      </c>
      <c r="DM174" s="6">
        <v>4600.6</v>
      </c>
      <c r="DO174" s="6">
        <v>2731.7</v>
      </c>
      <c r="EI174" s="6">
        <v>3190.5</v>
      </c>
      <c r="EJ174" s="6"/>
      <c r="EK174" s="6">
        <v>2239.2</v>
      </c>
      <c r="EL174" s="6"/>
      <c r="EM174" s="6">
        <v>4600.6</v>
      </c>
      <c r="EN174" s="6"/>
      <c r="EO174" s="6">
        <v>2731.7</v>
      </c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I174" s="6">
        <f t="shared" si="11"/>
        <v>3190.5</v>
      </c>
    </row>
    <row r="175" spans="1:165" ht="12.75">
      <c r="A175" s="29">
        <v>3021</v>
      </c>
      <c r="B175" s="29" t="s">
        <v>102</v>
      </c>
      <c r="C175" t="s">
        <v>414</v>
      </c>
      <c r="D175" t="s">
        <v>415</v>
      </c>
      <c r="E175" t="s">
        <v>294</v>
      </c>
      <c r="F175" t="s">
        <v>321</v>
      </c>
      <c r="G175" t="s">
        <v>301</v>
      </c>
      <c r="H175" t="s">
        <v>324</v>
      </c>
      <c r="M175" t="s">
        <v>302</v>
      </c>
      <c r="N175" t="s">
        <v>303</v>
      </c>
      <c r="O175" t="s">
        <v>303</v>
      </c>
      <c r="P175" t="s">
        <v>303</v>
      </c>
      <c r="Q175" t="s">
        <v>303</v>
      </c>
      <c r="R175" t="s">
        <v>326</v>
      </c>
      <c r="S175" t="s">
        <v>303</v>
      </c>
      <c r="T175" s="1">
        <v>35156</v>
      </c>
      <c r="U175" t="s">
        <v>416</v>
      </c>
      <c r="V175" t="s">
        <v>31</v>
      </c>
      <c r="W175" t="s">
        <v>31</v>
      </c>
      <c r="Y175">
        <v>3</v>
      </c>
      <c r="Z175">
        <v>3</v>
      </c>
      <c r="AD175">
        <v>1</v>
      </c>
      <c r="AE175" t="s">
        <v>785</v>
      </c>
      <c r="AH175" s="8">
        <v>2558.992428</v>
      </c>
      <c r="AJ175" s="8">
        <v>2669.226653</v>
      </c>
      <c r="AL175" s="8">
        <v>2989.616355</v>
      </c>
      <c r="BF175" s="8">
        <v>2739.278479</v>
      </c>
      <c r="BI175">
        <v>1</v>
      </c>
      <c r="BJ175" t="s">
        <v>785</v>
      </c>
      <c r="BL175" s="6" t="s">
        <v>743</v>
      </c>
      <c r="BM175" s="22">
        <v>93.6804079</v>
      </c>
      <c r="BN175" s="22" t="s">
        <v>743</v>
      </c>
      <c r="BO175" s="22">
        <v>94.55212059</v>
      </c>
      <c r="BP175" s="22" t="s">
        <v>743</v>
      </c>
      <c r="BQ175" s="22">
        <v>93.44021302</v>
      </c>
      <c r="BR175" s="22" t="s">
        <v>743</v>
      </c>
      <c r="BT175" s="22" t="s">
        <v>743</v>
      </c>
      <c r="BV175" s="22" t="s">
        <v>743</v>
      </c>
      <c r="BX175" s="22" t="s">
        <v>743</v>
      </c>
      <c r="BZ175" s="22" t="s">
        <v>743</v>
      </c>
      <c r="CD175" s="22" t="s">
        <v>743</v>
      </c>
      <c r="CE175" s="22">
        <v>93.86786817</v>
      </c>
      <c r="CH175" s="22" t="s">
        <v>743</v>
      </c>
      <c r="CI175" s="22">
        <v>93.6804079</v>
      </c>
      <c r="CJ175" s="22" t="s">
        <v>743</v>
      </c>
      <c r="CK175" s="22">
        <v>94.55212059</v>
      </c>
      <c r="CL175" s="22" t="s">
        <v>743</v>
      </c>
      <c r="CM175" s="22">
        <v>93.44021302</v>
      </c>
      <c r="CN175" s="22" t="s">
        <v>743</v>
      </c>
      <c r="CP175" s="22" t="s">
        <v>743</v>
      </c>
      <c r="CR175" s="22" t="s">
        <v>743</v>
      </c>
      <c r="CT175" s="22" t="s">
        <v>743</v>
      </c>
      <c r="CV175" s="22" t="s">
        <v>743</v>
      </c>
      <c r="CZ175" s="22" t="s">
        <v>743</v>
      </c>
      <c r="DA175" s="22">
        <v>93.86786817</v>
      </c>
      <c r="DI175" s="6">
        <v>44670.9</v>
      </c>
      <c r="DK175" s="6">
        <v>40493</v>
      </c>
      <c r="DM175" s="6">
        <v>48995.7</v>
      </c>
      <c r="DO175" s="6">
        <v>45574.9</v>
      </c>
      <c r="EI175" s="6">
        <v>44670.9</v>
      </c>
      <c r="EJ175" s="6"/>
      <c r="EK175" s="6">
        <v>40493</v>
      </c>
      <c r="EL175" s="6"/>
      <c r="EM175" s="6">
        <v>48995.7</v>
      </c>
      <c r="EN175" s="6"/>
      <c r="EO175" s="6">
        <v>45574.9</v>
      </c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I175" s="6">
        <f t="shared" si="11"/>
        <v>45021.200000000004</v>
      </c>
    </row>
    <row r="176" spans="1:165" ht="12.75">
      <c r="A176" s="29">
        <v>3021</v>
      </c>
      <c r="B176" s="29" t="s">
        <v>103</v>
      </c>
      <c r="C176" t="s">
        <v>414</v>
      </c>
      <c r="D176" t="s">
        <v>415</v>
      </c>
      <c r="E176" t="s">
        <v>294</v>
      </c>
      <c r="F176" t="s">
        <v>321</v>
      </c>
      <c r="G176" t="s">
        <v>301</v>
      </c>
      <c r="H176" t="s">
        <v>324</v>
      </c>
      <c r="M176" t="s">
        <v>302</v>
      </c>
      <c r="N176" t="s">
        <v>303</v>
      </c>
      <c r="O176" t="s">
        <v>303</v>
      </c>
      <c r="P176" t="s">
        <v>303</v>
      </c>
      <c r="Q176" t="s">
        <v>303</v>
      </c>
      <c r="R176" t="s">
        <v>326</v>
      </c>
      <c r="S176" t="s">
        <v>303</v>
      </c>
      <c r="T176" s="1">
        <v>35156</v>
      </c>
      <c r="U176" t="s">
        <v>417</v>
      </c>
      <c r="V176" t="s">
        <v>31</v>
      </c>
      <c r="W176" t="s">
        <v>31</v>
      </c>
      <c r="Y176">
        <v>3</v>
      </c>
      <c r="Z176">
        <v>3</v>
      </c>
      <c r="AD176">
        <v>1</v>
      </c>
      <c r="AE176" t="s">
        <v>53</v>
      </c>
      <c r="AH176" s="8">
        <v>2402.006058</v>
      </c>
      <c r="AJ176" s="8">
        <v>2779.231701</v>
      </c>
      <c r="AL176" s="8">
        <v>2500.781424</v>
      </c>
      <c r="BF176" s="8">
        <v>2560.673061</v>
      </c>
      <c r="BI176">
        <v>1</v>
      </c>
      <c r="BJ176" t="s">
        <v>53</v>
      </c>
      <c r="BL176" s="6" t="s">
        <v>743</v>
      </c>
      <c r="BM176" s="22">
        <v>95.80017475</v>
      </c>
      <c r="BN176" s="22" t="s">
        <v>743</v>
      </c>
      <c r="BO176" s="22">
        <v>95.5646972</v>
      </c>
      <c r="BP176" s="22" t="s">
        <v>743</v>
      </c>
      <c r="BQ176" s="22">
        <v>95.18057294</v>
      </c>
      <c r="BR176" s="22" t="s">
        <v>743</v>
      </c>
      <c r="BT176" s="22" t="s">
        <v>743</v>
      </c>
      <c r="BV176" s="22" t="s">
        <v>743</v>
      </c>
      <c r="BX176" s="22" t="s">
        <v>743</v>
      </c>
      <c r="BZ176" s="22" t="s">
        <v>743</v>
      </c>
      <c r="CD176" s="22" t="s">
        <v>743</v>
      </c>
      <c r="CE176" s="22">
        <v>95.50519389</v>
      </c>
      <c r="CH176" s="22" t="s">
        <v>743</v>
      </c>
      <c r="CI176" s="22">
        <v>95.80017475</v>
      </c>
      <c r="CJ176" s="22" t="s">
        <v>743</v>
      </c>
      <c r="CK176" s="22">
        <v>95.5646972</v>
      </c>
      <c r="CL176" s="22" t="s">
        <v>743</v>
      </c>
      <c r="CM176" s="22">
        <v>95.18057294</v>
      </c>
      <c r="CN176" s="22" t="s">
        <v>743</v>
      </c>
      <c r="CP176" s="22" t="s">
        <v>743</v>
      </c>
      <c r="CR176" s="22" t="s">
        <v>743</v>
      </c>
      <c r="CT176" s="22" t="s">
        <v>743</v>
      </c>
      <c r="CV176" s="22" t="s">
        <v>743</v>
      </c>
      <c r="CZ176" s="22" t="s">
        <v>743</v>
      </c>
      <c r="DA176" s="22">
        <v>95.50519389</v>
      </c>
      <c r="DI176" s="6">
        <v>56969.6</v>
      </c>
      <c r="DK176" s="6">
        <v>57193</v>
      </c>
      <c r="DM176" s="6">
        <v>62661.6</v>
      </c>
      <c r="DO176" s="6">
        <v>51889.6</v>
      </c>
      <c r="EI176" s="6">
        <v>56969.6</v>
      </c>
      <c r="EJ176" s="6"/>
      <c r="EK176" s="6">
        <v>57193</v>
      </c>
      <c r="EL176" s="6"/>
      <c r="EM176" s="6">
        <v>62661.6</v>
      </c>
      <c r="EN176" s="6"/>
      <c r="EO176" s="6">
        <v>51889.6</v>
      </c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I176" s="6">
        <f t="shared" si="11"/>
        <v>57248.06666666667</v>
      </c>
    </row>
    <row r="177" spans="1:165" ht="12.75">
      <c r="A177" s="29">
        <v>3027</v>
      </c>
      <c r="B177" s="29" t="s">
        <v>107</v>
      </c>
      <c r="C177" t="s">
        <v>429</v>
      </c>
      <c r="D177" t="s">
        <v>430</v>
      </c>
      <c r="E177" t="s">
        <v>294</v>
      </c>
      <c r="F177" t="s">
        <v>321</v>
      </c>
      <c r="G177" t="s">
        <v>327</v>
      </c>
      <c r="H177" t="s">
        <v>324</v>
      </c>
      <c r="M177" t="s">
        <v>328</v>
      </c>
      <c r="N177" t="s">
        <v>329</v>
      </c>
      <c r="O177" t="s">
        <v>303</v>
      </c>
      <c r="P177" t="s">
        <v>303</v>
      </c>
      <c r="Q177" t="s">
        <v>303</v>
      </c>
      <c r="R177" t="s">
        <v>326</v>
      </c>
      <c r="S177" t="s">
        <v>303</v>
      </c>
      <c r="T177" s="1">
        <v>36039</v>
      </c>
      <c r="U177" t="s">
        <v>431</v>
      </c>
      <c r="V177" t="s">
        <v>28</v>
      </c>
      <c r="W177" t="s">
        <v>28</v>
      </c>
      <c r="Y177">
        <v>1</v>
      </c>
      <c r="Z177">
        <v>1</v>
      </c>
      <c r="AD177">
        <v>1</v>
      </c>
      <c r="AE177" t="s">
        <v>24</v>
      </c>
      <c r="AH177" s="8">
        <v>1.312014787</v>
      </c>
      <c r="AJ177" s="8">
        <v>0.868210263</v>
      </c>
      <c r="AL177" s="8">
        <v>0.993575758</v>
      </c>
      <c r="BF177" s="8">
        <v>1.057933603</v>
      </c>
      <c r="BL177" s="6" t="s">
        <v>743</v>
      </c>
      <c r="BN177" s="22" t="s">
        <v>743</v>
      </c>
      <c r="BP177" s="22" t="s">
        <v>743</v>
      </c>
      <c r="BR177" s="22" t="s">
        <v>743</v>
      </c>
      <c r="BT177" s="22" t="s">
        <v>743</v>
      </c>
      <c r="BV177" s="22" t="s">
        <v>743</v>
      </c>
      <c r="BX177" s="22" t="s">
        <v>743</v>
      </c>
      <c r="BZ177" s="22" t="s">
        <v>743</v>
      </c>
      <c r="CD177" s="22" t="s">
        <v>743</v>
      </c>
      <c r="CH177" s="22" t="s">
        <v>743</v>
      </c>
      <c r="CJ177" s="22" t="s">
        <v>743</v>
      </c>
      <c r="CL177" s="22" t="s">
        <v>743</v>
      </c>
      <c r="CN177" s="22" t="s">
        <v>743</v>
      </c>
      <c r="CP177" s="22" t="s">
        <v>743</v>
      </c>
      <c r="CR177" s="22" t="s">
        <v>743</v>
      </c>
      <c r="CT177" s="22" t="s">
        <v>743</v>
      </c>
      <c r="CV177" s="22" t="s">
        <v>743</v>
      </c>
      <c r="CZ177" s="22" t="s">
        <v>743</v>
      </c>
      <c r="DD177" s="6">
        <v>20.7</v>
      </c>
      <c r="DI177" s="6">
        <v>20.7</v>
      </c>
      <c r="DJ177" s="6">
        <v>100</v>
      </c>
      <c r="DK177" s="6">
        <v>21.5</v>
      </c>
      <c r="DL177" s="6">
        <v>100</v>
      </c>
      <c r="DM177" s="6">
        <v>19.9</v>
      </c>
      <c r="DN177" s="6">
        <v>100</v>
      </c>
      <c r="DO177" s="6">
        <v>20.7</v>
      </c>
      <c r="EH177" s="6">
        <v>100</v>
      </c>
      <c r="EI177" s="6">
        <v>20.7</v>
      </c>
      <c r="EJ177" s="6">
        <v>100</v>
      </c>
      <c r="EK177" s="6">
        <v>21.5</v>
      </c>
      <c r="EL177" s="6">
        <v>100</v>
      </c>
      <c r="EM177" s="6">
        <v>19.9</v>
      </c>
      <c r="EN177" s="6">
        <v>100</v>
      </c>
      <c r="EO177" s="6">
        <v>20.7</v>
      </c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H177" s="6">
        <f>AVERAGE(EN177,EL177,EJ177)</f>
        <v>100</v>
      </c>
      <c r="FI177" s="6">
        <f>AVERAGE(EO177,EM177,EK177)</f>
        <v>20.7</v>
      </c>
    </row>
    <row r="178" spans="1:165" ht="12.75">
      <c r="A178" s="29">
        <v>3028</v>
      </c>
      <c r="B178" s="29" t="s">
        <v>108</v>
      </c>
      <c r="C178" t="s">
        <v>432</v>
      </c>
      <c r="D178" t="s">
        <v>433</v>
      </c>
      <c r="E178" t="s">
        <v>294</v>
      </c>
      <c r="F178" t="s">
        <v>321</v>
      </c>
      <c r="G178" t="s">
        <v>327</v>
      </c>
      <c r="H178" t="s">
        <v>434</v>
      </c>
      <c r="M178" t="s">
        <v>328</v>
      </c>
      <c r="N178" t="s">
        <v>329</v>
      </c>
      <c r="O178" t="s">
        <v>303</v>
      </c>
      <c r="P178" t="s">
        <v>303</v>
      </c>
      <c r="Q178" t="s">
        <v>303</v>
      </c>
      <c r="R178" t="s">
        <v>326</v>
      </c>
      <c r="S178" t="s">
        <v>303</v>
      </c>
      <c r="T178" s="1">
        <v>36161</v>
      </c>
      <c r="U178" t="s">
        <v>435</v>
      </c>
      <c r="V178" t="s">
        <v>24</v>
      </c>
      <c r="W178" t="s">
        <v>24</v>
      </c>
      <c r="Y178">
        <v>1</v>
      </c>
      <c r="Z178">
        <v>1</v>
      </c>
      <c r="AD178">
        <v>1</v>
      </c>
      <c r="AE178" t="s">
        <v>24</v>
      </c>
      <c r="AG178">
        <v>100</v>
      </c>
      <c r="AH178" s="8">
        <v>5.236220472</v>
      </c>
      <c r="AI178">
        <v>100</v>
      </c>
      <c r="AJ178" s="8">
        <v>5.994579946</v>
      </c>
      <c r="AK178">
        <v>100</v>
      </c>
      <c r="AL178" s="8">
        <v>5.728407065</v>
      </c>
      <c r="BE178" s="5">
        <v>100</v>
      </c>
      <c r="BF178" s="8">
        <v>5.653069161</v>
      </c>
      <c r="BI178">
        <v>1</v>
      </c>
      <c r="BJ178" t="s">
        <v>17</v>
      </c>
      <c r="BK178" t="s">
        <v>756</v>
      </c>
      <c r="BL178" s="6" t="s">
        <v>743</v>
      </c>
      <c r="BN178" s="22" t="s">
        <v>743</v>
      </c>
      <c r="BP178" s="22" t="s">
        <v>742</v>
      </c>
      <c r="BQ178" s="22">
        <v>99.56514375</v>
      </c>
      <c r="BR178" s="22" t="s">
        <v>743</v>
      </c>
      <c r="BT178" s="22" t="s">
        <v>743</v>
      </c>
      <c r="BV178" s="22" t="s">
        <v>743</v>
      </c>
      <c r="BX178" s="22" t="s">
        <v>743</v>
      </c>
      <c r="BZ178" s="22" t="s">
        <v>743</v>
      </c>
      <c r="CD178" s="22" t="s">
        <v>742</v>
      </c>
      <c r="CE178" s="22">
        <v>98.71425397</v>
      </c>
      <c r="CH178" s="22" t="s">
        <v>743</v>
      </c>
      <c r="CJ178" s="22" t="s">
        <v>743</v>
      </c>
      <c r="CL178" s="22" t="s">
        <v>742</v>
      </c>
      <c r="CM178" s="22">
        <v>99.56514375</v>
      </c>
      <c r="CN178" s="22" t="s">
        <v>743</v>
      </c>
      <c r="CP178" s="22" t="s">
        <v>743</v>
      </c>
      <c r="CR178" s="22" t="s">
        <v>743</v>
      </c>
      <c r="CT178" s="22" t="s">
        <v>743</v>
      </c>
      <c r="CV178" s="22" t="s">
        <v>743</v>
      </c>
      <c r="CZ178" s="22" t="s">
        <v>742</v>
      </c>
      <c r="DA178" s="22">
        <v>98.71425397</v>
      </c>
      <c r="DD178" s="6">
        <v>874.1</v>
      </c>
      <c r="DI178" s="6">
        <v>874.1</v>
      </c>
      <c r="DJ178" s="6">
        <v>100</v>
      </c>
      <c r="DK178" s="6">
        <v>595.5</v>
      </c>
      <c r="DL178" s="6">
        <v>100</v>
      </c>
      <c r="DM178" s="6">
        <v>650.3</v>
      </c>
      <c r="DN178" s="6">
        <v>4.3</v>
      </c>
      <c r="DO178" s="6">
        <v>1376.5</v>
      </c>
      <c r="EH178" s="6">
        <v>49.7</v>
      </c>
      <c r="EI178" s="6">
        <v>874.1</v>
      </c>
      <c r="EJ178" s="6">
        <v>100</v>
      </c>
      <c r="EK178" s="6">
        <v>595.5</v>
      </c>
      <c r="EL178" s="6">
        <v>100</v>
      </c>
      <c r="EM178" s="6">
        <v>650.3</v>
      </c>
      <c r="EN178" s="6">
        <v>4.3</v>
      </c>
      <c r="EO178" s="6">
        <v>1376.5</v>
      </c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H178" s="6">
        <f>AVERAGE(EN178,EL178,EJ178)</f>
        <v>68.10000000000001</v>
      </c>
      <c r="FI178" s="6">
        <f>AVERAGE(EO178,EM178,EK178)</f>
        <v>874.1</v>
      </c>
    </row>
    <row r="179" spans="1:165" ht="12.75">
      <c r="A179" s="29" t="s">
        <v>437</v>
      </c>
      <c r="B179" s="29" t="s">
        <v>108</v>
      </c>
      <c r="C179" t="s">
        <v>432</v>
      </c>
      <c r="D179" t="s">
        <v>433</v>
      </c>
      <c r="E179" t="s">
        <v>294</v>
      </c>
      <c r="F179" t="s">
        <v>436</v>
      </c>
      <c r="G179" t="s">
        <v>327</v>
      </c>
      <c r="H179" t="s">
        <v>438</v>
      </c>
      <c r="M179" t="s">
        <v>328</v>
      </c>
      <c r="N179" t="s">
        <v>329</v>
      </c>
      <c r="O179" t="s">
        <v>303</v>
      </c>
      <c r="P179" t="s">
        <v>303</v>
      </c>
      <c r="Q179" t="s">
        <v>303</v>
      </c>
      <c r="R179" t="s">
        <v>326</v>
      </c>
      <c r="S179" t="s">
        <v>303</v>
      </c>
      <c r="T179" s="1">
        <v>36161</v>
      </c>
      <c r="U179" t="s">
        <v>435</v>
      </c>
      <c r="V179" t="s">
        <v>24</v>
      </c>
      <c r="W179" t="s">
        <v>24</v>
      </c>
      <c r="Y179">
        <v>1</v>
      </c>
      <c r="Z179">
        <v>1</v>
      </c>
      <c r="AD179">
        <v>1</v>
      </c>
      <c r="AE179" t="s">
        <v>17</v>
      </c>
      <c r="AF179" t="s">
        <v>754</v>
      </c>
      <c r="AG179">
        <v>100</v>
      </c>
      <c r="AH179" s="8">
        <v>5.236220472</v>
      </c>
      <c r="AI179">
        <v>100</v>
      </c>
      <c r="AJ179" s="8">
        <v>5.994579946</v>
      </c>
      <c r="AK179">
        <v>100</v>
      </c>
      <c r="AL179" s="8">
        <v>5.728407065</v>
      </c>
      <c r="BE179" s="5">
        <v>100</v>
      </c>
      <c r="BF179" s="8">
        <v>5.653069161</v>
      </c>
      <c r="BI179">
        <v>1</v>
      </c>
      <c r="BJ179" t="s">
        <v>17</v>
      </c>
      <c r="BK179" t="s">
        <v>754</v>
      </c>
      <c r="BL179" s="6" t="s">
        <v>743</v>
      </c>
      <c r="BN179" s="22" t="s">
        <v>743</v>
      </c>
      <c r="BP179" s="22" t="s">
        <v>742</v>
      </c>
      <c r="BQ179" s="22">
        <v>99.56514375</v>
      </c>
      <c r="BR179" s="22" t="s">
        <v>743</v>
      </c>
      <c r="BT179" s="22" t="s">
        <v>743</v>
      </c>
      <c r="BV179" s="22" t="s">
        <v>743</v>
      </c>
      <c r="BX179" s="22" t="s">
        <v>743</v>
      </c>
      <c r="BZ179" s="22" t="s">
        <v>743</v>
      </c>
      <c r="CD179" s="22" t="s">
        <v>742</v>
      </c>
      <c r="CE179" s="22">
        <v>98.71425397</v>
      </c>
      <c r="CH179" s="22" t="s">
        <v>743</v>
      </c>
      <c r="CJ179" s="22" t="s">
        <v>743</v>
      </c>
      <c r="CL179" s="22" t="s">
        <v>742</v>
      </c>
      <c r="CM179" s="22">
        <v>99.56514375</v>
      </c>
      <c r="CN179" s="22" t="s">
        <v>743</v>
      </c>
      <c r="CP179" s="22" t="s">
        <v>743</v>
      </c>
      <c r="CR179" s="22" t="s">
        <v>743</v>
      </c>
      <c r="CT179" s="22" t="s">
        <v>743</v>
      </c>
      <c r="CV179" s="22" t="s">
        <v>743</v>
      </c>
      <c r="CZ179" s="22" t="s">
        <v>742</v>
      </c>
      <c r="DA179" s="22">
        <v>98.71425397</v>
      </c>
      <c r="DD179" s="6">
        <v>874.1</v>
      </c>
      <c r="DI179" s="6">
        <v>874.1</v>
      </c>
      <c r="DJ179" s="6">
        <v>100</v>
      </c>
      <c r="DK179" s="6">
        <v>595.5</v>
      </c>
      <c r="DL179" s="6">
        <v>100</v>
      </c>
      <c r="DM179" s="6">
        <v>650.3</v>
      </c>
      <c r="DN179" s="6">
        <v>4.3</v>
      </c>
      <c r="DO179" s="6">
        <v>1376.5</v>
      </c>
      <c r="EH179" s="6">
        <v>49.7</v>
      </c>
      <c r="EI179" s="6">
        <v>874.1</v>
      </c>
      <c r="EJ179" s="6">
        <v>100</v>
      </c>
      <c r="EK179" s="6">
        <v>595.5</v>
      </c>
      <c r="EL179" s="6">
        <v>100</v>
      </c>
      <c r="EM179" s="6">
        <v>650.3</v>
      </c>
      <c r="EN179" s="6">
        <v>4.3</v>
      </c>
      <c r="EO179" s="6">
        <v>1376.5</v>
      </c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I179" s="6">
        <f>AVERAGE(EO179,EM179,EK179)</f>
        <v>874.1</v>
      </c>
    </row>
    <row r="181" ht="12.75">
      <c r="A181" s="86" t="s">
        <v>795</v>
      </c>
    </row>
    <row r="183" spans="1:165" ht="12.75">
      <c r="A183" s="29">
        <v>354</v>
      </c>
      <c r="B183" s="29" t="s">
        <v>148</v>
      </c>
      <c r="C183" t="s">
        <v>504</v>
      </c>
      <c r="D183" t="s">
        <v>505</v>
      </c>
      <c r="E183" t="s">
        <v>294</v>
      </c>
      <c r="F183" t="s">
        <v>321</v>
      </c>
      <c r="G183" t="s">
        <v>301</v>
      </c>
      <c r="H183" t="s">
        <v>506</v>
      </c>
      <c r="M183" t="s">
        <v>508</v>
      </c>
      <c r="N183" t="s">
        <v>303</v>
      </c>
      <c r="O183" t="s">
        <v>303</v>
      </c>
      <c r="P183" t="s">
        <v>303</v>
      </c>
      <c r="Q183" t="s">
        <v>303</v>
      </c>
      <c r="R183" t="s">
        <v>326</v>
      </c>
      <c r="S183" t="s">
        <v>303</v>
      </c>
      <c r="T183" s="1">
        <v>33573</v>
      </c>
      <c r="U183" t="s">
        <v>507</v>
      </c>
      <c r="V183" t="s">
        <v>31</v>
      </c>
      <c r="W183" t="s">
        <v>31</v>
      </c>
      <c r="Y183">
        <v>3</v>
      </c>
      <c r="Z183">
        <v>3</v>
      </c>
      <c r="AD183">
        <v>1</v>
      </c>
      <c r="AE183" t="s">
        <v>17</v>
      </c>
      <c r="AF183" t="s">
        <v>149</v>
      </c>
      <c r="AG183">
        <v>11.016949142009041</v>
      </c>
      <c r="AH183" s="8">
        <v>3.057284314</v>
      </c>
      <c r="AI183">
        <v>100</v>
      </c>
      <c r="AJ183" s="8">
        <v>2.3715607509999996</v>
      </c>
      <c r="AK183">
        <v>100</v>
      </c>
      <c r="AL183" s="8">
        <v>2.3720505210000002</v>
      </c>
      <c r="AM183">
        <v>14.285714298402999</v>
      </c>
      <c r="AN183" s="6">
        <v>2.251720175</v>
      </c>
      <c r="BF183" s="8">
        <v>2.51315394</v>
      </c>
      <c r="BI183">
        <v>1</v>
      </c>
      <c r="BJ183" t="s">
        <v>17</v>
      </c>
      <c r="BK183" t="s">
        <v>149</v>
      </c>
      <c r="BL183" s="6" t="s">
        <v>743</v>
      </c>
      <c r="BM183" s="22">
        <v>99.98697776</v>
      </c>
      <c r="BN183" s="22" t="s">
        <v>743</v>
      </c>
      <c r="BO183" s="22">
        <v>99.99139935</v>
      </c>
      <c r="BP183" s="22" t="s">
        <v>743</v>
      </c>
      <c r="BQ183" s="22">
        <v>99.99020858</v>
      </c>
      <c r="BR183" s="22" t="s">
        <v>743</v>
      </c>
      <c r="BS183" s="22">
        <v>99.99210477</v>
      </c>
      <c r="BT183" s="22" t="s">
        <v>743</v>
      </c>
      <c r="BV183" s="22" t="s">
        <v>743</v>
      </c>
      <c r="BX183" s="22" t="s">
        <v>743</v>
      </c>
      <c r="BZ183" s="22" t="s">
        <v>743</v>
      </c>
      <c r="CD183" s="22" t="s">
        <v>743</v>
      </c>
      <c r="CE183" s="22">
        <v>99.99031518</v>
      </c>
      <c r="CH183" s="22" t="s">
        <v>743</v>
      </c>
      <c r="CI183" s="22">
        <v>99.98697776</v>
      </c>
      <c r="CJ183" s="22" t="s">
        <v>743</v>
      </c>
      <c r="CK183" s="22">
        <v>99.99139935</v>
      </c>
      <c r="CL183" s="22" t="s">
        <v>743</v>
      </c>
      <c r="CM183" s="22">
        <v>99.99020858</v>
      </c>
      <c r="CN183" s="22" t="s">
        <v>743</v>
      </c>
      <c r="CO183" s="22">
        <v>99.99210477</v>
      </c>
      <c r="CP183" s="22" t="s">
        <v>743</v>
      </c>
      <c r="CR183" s="22" t="s">
        <v>743</v>
      </c>
      <c r="CT183" s="22" t="s">
        <v>743</v>
      </c>
      <c r="CV183" s="22" t="s">
        <v>743</v>
      </c>
      <c r="CZ183" s="22" t="s">
        <v>743</v>
      </c>
      <c r="DA183" s="22">
        <v>99.99031518</v>
      </c>
      <c r="DD183" s="6">
        <v>25949.4</v>
      </c>
      <c r="DI183" s="6">
        <v>25949.4</v>
      </c>
      <c r="DK183" s="6">
        <v>23477.4</v>
      </c>
      <c r="DM183" s="6">
        <v>27574.2</v>
      </c>
      <c r="DO183" s="6">
        <v>24225.8</v>
      </c>
      <c r="DQ183" s="6">
        <v>28520</v>
      </c>
      <c r="EI183" s="6">
        <v>25949.4</v>
      </c>
      <c r="EJ183" s="6"/>
      <c r="EK183" s="6">
        <v>23477.4</v>
      </c>
      <c r="EL183" s="6"/>
      <c r="EM183" s="6">
        <v>27574.2</v>
      </c>
      <c r="EN183" s="6"/>
      <c r="EO183" s="6">
        <v>24225.8</v>
      </c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I183" s="6">
        <f>AVERAGE(EO183,EM183,EK183)</f>
        <v>25092.466666666664</v>
      </c>
    </row>
    <row r="184" spans="1:161" ht="12.75">
      <c r="A184" s="29">
        <v>354</v>
      </c>
      <c r="B184" s="29" t="s">
        <v>150</v>
      </c>
      <c r="C184" t="s">
        <v>504</v>
      </c>
      <c r="D184" t="s">
        <v>505</v>
      </c>
      <c r="E184" t="s">
        <v>294</v>
      </c>
      <c r="F184" t="s">
        <v>321</v>
      </c>
      <c r="G184" t="s">
        <v>301</v>
      </c>
      <c r="H184" t="s">
        <v>506</v>
      </c>
      <c r="M184" t="s">
        <v>508</v>
      </c>
      <c r="N184" t="s">
        <v>303</v>
      </c>
      <c r="O184" t="s">
        <v>303</v>
      </c>
      <c r="P184" t="s">
        <v>303</v>
      </c>
      <c r="Q184" t="s">
        <v>303</v>
      </c>
      <c r="R184" t="s">
        <v>326</v>
      </c>
      <c r="S184" t="s">
        <v>303</v>
      </c>
      <c r="T184" s="1">
        <v>33817</v>
      </c>
      <c r="U184" t="s">
        <v>509</v>
      </c>
      <c r="V184" t="s">
        <v>31</v>
      </c>
      <c r="W184" t="s">
        <v>31</v>
      </c>
      <c r="Y184">
        <v>3</v>
      </c>
      <c r="Z184">
        <v>3</v>
      </c>
      <c r="AD184">
        <v>1</v>
      </c>
      <c r="AE184" t="s">
        <v>53</v>
      </c>
      <c r="AF184" t="s">
        <v>151</v>
      </c>
      <c r="AH184" s="8">
        <v>223.6088598</v>
      </c>
      <c r="AJ184" s="8">
        <v>168.3339492</v>
      </c>
      <c r="AL184" s="8">
        <v>189.0566425</v>
      </c>
      <c r="AN184" s="6">
        <v>150.6539821</v>
      </c>
      <c r="BF184" s="8">
        <v>182.9133584</v>
      </c>
      <c r="BL184" s="6" t="s">
        <v>743</v>
      </c>
      <c r="BN184" s="22" t="s">
        <v>743</v>
      </c>
      <c r="BP184" s="22" t="s">
        <v>743</v>
      </c>
      <c r="BR184" s="22" t="s">
        <v>743</v>
      </c>
      <c r="BT184" s="22" t="s">
        <v>743</v>
      </c>
      <c r="BV184" s="22" t="s">
        <v>743</v>
      </c>
      <c r="BX184" s="22" t="s">
        <v>743</v>
      </c>
      <c r="BZ184" s="22" t="s">
        <v>743</v>
      </c>
      <c r="CD184" s="22" t="s">
        <v>743</v>
      </c>
      <c r="CH184" s="22" t="s">
        <v>743</v>
      </c>
      <c r="CJ184" s="22" t="s">
        <v>743</v>
      </c>
      <c r="CL184" s="22" t="s">
        <v>743</v>
      </c>
      <c r="CN184" s="22" t="s">
        <v>743</v>
      </c>
      <c r="CP184" s="22" t="s">
        <v>743</v>
      </c>
      <c r="CR184" s="22" t="s">
        <v>743</v>
      </c>
      <c r="CT184" s="22" t="s">
        <v>743</v>
      </c>
      <c r="CV184" s="22" t="s">
        <v>743</v>
      </c>
      <c r="CZ184" s="22" t="s">
        <v>743</v>
      </c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</row>
    <row r="185" spans="1:165" ht="12.75">
      <c r="A185" s="29">
        <v>3024</v>
      </c>
      <c r="B185" s="29" t="s">
        <v>106</v>
      </c>
      <c r="C185" t="s">
        <v>424</v>
      </c>
      <c r="D185" t="s">
        <v>425</v>
      </c>
      <c r="E185" t="s">
        <v>294</v>
      </c>
      <c r="F185" t="s">
        <v>321</v>
      </c>
      <c r="G185" t="s">
        <v>428</v>
      </c>
      <c r="H185" t="s">
        <v>426</v>
      </c>
      <c r="M185" t="s">
        <v>328</v>
      </c>
      <c r="N185" t="s">
        <v>329</v>
      </c>
      <c r="O185" t="s">
        <v>303</v>
      </c>
      <c r="P185" t="s">
        <v>303</v>
      </c>
      <c r="Q185" t="s">
        <v>303</v>
      </c>
      <c r="R185" t="s">
        <v>326</v>
      </c>
      <c r="S185" t="s">
        <v>303</v>
      </c>
      <c r="T185" s="1">
        <v>36342</v>
      </c>
      <c r="U185" t="s">
        <v>427</v>
      </c>
      <c r="V185" t="s">
        <v>24</v>
      </c>
      <c r="W185" t="s">
        <v>24</v>
      </c>
      <c r="Y185">
        <v>1</v>
      </c>
      <c r="Z185">
        <v>1</v>
      </c>
      <c r="AD185">
        <v>1</v>
      </c>
      <c r="AE185" t="s">
        <v>24</v>
      </c>
      <c r="AG185">
        <v>0</v>
      </c>
      <c r="AH185" s="8">
        <v>6.855480942</v>
      </c>
      <c r="AI185">
        <v>0</v>
      </c>
      <c r="AJ185" s="8">
        <v>7.248791561</v>
      </c>
      <c r="AK185">
        <v>6.614785996084924</v>
      </c>
      <c r="AL185" s="8">
        <v>4.024851343</v>
      </c>
      <c r="BF185" s="8">
        <v>5.998668731</v>
      </c>
      <c r="BI185">
        <v>1</v>
      </c>
      <c r="BJ185" t="s">
        <v>17</v>
      </c>
      <c r="BK185" t="s">
        <v>756</v>
      </c>
      <c r="BL185" s="6" t="s">
        <v>743</v>
      </c>
      <c r="BM185" s="22">
        <v>0.645203739</v>
      </c>
      <c r="BN185" s="22" t="s">
        <v>743</v>
      </c>
      <c r="BO185" s="22">
        <v>2.043357284</v>
      </c>
      <c r="BP185" s="22" t="s">
        <v>743</v>
      </c>
      <c r="BQ185" s="22">
        <v>7.339674024</v>
      </c>
      <c r="BR185" s="22" t="s">
        <v>743</v>
      </c>
      <c r="BT185" s="22" t="s">
        <v>743</v>
      </c>
      <c r="BV185" s="22" t="s">
        <v>743</v>
      </c>
      <c r="BX185" s="22" t="s">
        <v>743</v>
      </c>
      <c r="BZ185" s="22" t="s">
        <v>743</v>
      </c>
      <c r="CD185" s="22" t="s">
        <v>743</v>
      </c>
      <c r="CE185" s="22">
        <v>3.247278532</v>
      </c>
      <c r="CH185" s="22" t="s">
        <v>743</v>
      </c>
      <c r="CI185" s="22">
        <v>0.645203739</v>
      </c>
      <c r="CJ185" s="22" t="s">
        <v>743</v>
      </c>
      <c r="CK185" s="22">
        <v>2.043357284</v>
      </c>
      <c r="CL185" s="22" t="s">
        <v>743</v>
      </c>
      <c r="CM185" s="22">
        <v>7.339674024</v>
      </c>
      <c r="CN185" s="22" t="s">
        <v>743</v>
      </c>
      <c r="CP185" s="22" t="s">
        <v>743</v>
      </c>
      <c r="CR185" s="22" t="s">
        <v>743</v>
      </c>
      <c r="CT185" s="22" t="s">
        <v>743</v>
      </c>
      <c r="CV185" s="22" t="s">
        <v>743</v>
      </c>
      <c r="CZ185" s="22" t="s">
        <v>743</v>
      </c>
      <c r="DA185" s="22">
        <v>3.247278532</v>
      </c>
      <c r="DD185" s="6">
        <v>6.2</v>
      </c>
      <c r="DI185" s="6">
        <v>6.2</v>
      </c>
      <c r="DK185" s="6">
        <v>6.9</v>
      </c>
      <c r="DM185" s="6">
        <v>7.4</v>
      </c>
      <c r="DO185" s="6">
        <v>4.2</v>
      </c>
      <c r="EI185" s="6">
        <v>6.2</v>
      </c>
      <c r="EJ185" s="6"/>
      <c r="EK185" s="6">
        <v>6.9</v>
      </c>
      <c r="EL185" s="6"/>
      <c r="EM185" s="6">
        <v>7.4</v>
      </c>
      <c r="EN185" s="6"/>
      <c r="EO185" s="6">
        <v>4.2</v>
      </c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I185" s="6">
        <f>AVERAGE(EO185,EM185,EK185)</f>
        <v>6.166666666666667</v>
      </c>
    </row>
    <row r="186" spans="1:161" ht="12.75">
      <c r="A186" s="29">
        <v>3032</v>
      </c>
      <c r="B186" s="29" t="s">
        <v>109</v>
      </c>
      <c r="C186" t="s">
        <v>439</v>
      </c>
      <c r="D186" t="s">
        <v>440</v>
      </c>
      <c r="E186" t="s">
        <v>294</v>
      </c>
      <c r="F186" t="s">
        <v>381</v>
      </c>
      <c r="G186" t="s">
        <v>301</v>
      </c>
      <c r="H186" t="s">
        <v>384</v>
      </c>
      <c r="M186" t="s">
        <v>337</v>
      </c>
      <c r="N186" t="s">
        <v>303</v>
      </c>
      <c r="O186" t="s">
        <v>329</v>
      </c>
      <c r="P186" t="s">
        <v>303</v>
      </c>
      <c r="Q186" t="s">
        <v>303</v>
      </c>
      <c r="R186" t="s">
        <v>326</v>
      </c>
      <c r="S186" t="s">
        <v>329</v>
      </c>
      <c r="T186" s="1">
        <v>35462</v>
      </c>
      <c r="U186" t="s">
        <v>441</v>
      </c>
      <c r="V186" t="s">
        <v>31</v>
      </c>
      <c r="Y186">
        <v>3</v>
      </c>
      <c r="AD186">
        <v>1</v>
      </c>
      <c r="AE186" t="s">
        <v>53</v>
      </c>
      <c r="AF186" t="s">
        <v>793</v>
      </c>
      <c r="AH186" s="8">
        <v>1600.005521</v>
      </c>
      <c r="AJ186" s="8">
        <v>837.2301178</v>
      </c>
      <c r="AL186" s="8">
        <v>2867.215205</v>
      </c>
      <c r="BF186" s="8">
        <v>1768.150281</v>
      </c>
      <c r="BL186" s="6" t="s">
        <v>743</v>
      </c>
      <c r="BN186" s="22" t="s">
        <v>743</v>
      </c>
      <c r="BP186" s="22" t="s">
        <v>743</v>
      </c>
      <c r="BR186" s="22" t="s">
        <v>743</v>
      </c>
      <c r="BT186" s="22" t="s">
        <v>743</v>
      </c>
      <c r="BV186" s="22" t="s">
        <v>743</v>
      </c>
      <c r="BX186" s="22" t="s">
        <v>743</v>
      </c>
      <c r="BZ186" s="22" t="s">
        <v>743</v>
      </c>
      <c r="CD186" s="22" t="s">
        <v>743</v>
      </c>
      <c r="CH186" s="22" t="s">
        <v>743</v>
      </c>
      <c r="CJ186" s="22" t="s">
        <v>743</v>
      </c>
      <c r="CL186" s="22" t="s">
        <v>743</v>
      </c>
      <c r="CN186" s="22" t="s">
        <v>743</v>
      </c>
      <c r="CP186" s="22" t="s">
        <v>743</v>
      </c>
      <c r="CR186" s="22" t="s">
        <v>743</v>
      </c>
      <c r="CT186" s="22" t="s">
        <v>743</v>
      </c>
      <c r="CV186" s="22" t="s">
        <v>743</v>
      </c>
      <c r="CZ186" s="22" t="s">
        <v>743</v>
      </c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</row>
    <row r="187" spans="1:161" ht="12.75">
      <c r="A187" s="29">
        <v>3022</v>
      </c>
      <c r="B187" s="29" t="s">
        <v>104</v>
      </c>
      <c r="C187" t="s">
        <v>419</v>
      </c>
      <c r="D187" t="s">
        <v>420</v>
      </c>
      <c r="E187" t="s">
        <v>294</v>
      </c>
      <c r="F187" t="s">
        <v>418</v>
      </c>
      <c r="G187" t="s">
        <v>423</v>
      </c>
      <c r="H187" t="s">
        <v>421</v>
      </c>
      <c r="M187" t="s">
        <v>337</v>
      </c>
      <c r="N187" t="s">
        <v>303</v>
      </c>
      <c r="O187" t="s">
        <v>303</v>
      </c>
      <c r="P187" t="s">
        <v>303</v>
      </c>
      <c r="Q187" t="s">
        <v>303</v>
      </c>
      <c r="R187" t="s">
        <v>300</v>
      </c>
      <c r="S187" t="s">
        <v>303</v>
      </c>
      <c r="T187" s="1">
        <v>36861</v>
      </c>
      <c r="U187" t="s">
        <v>422</v>
      </c>
      <c r="V187" t="s">
        <v>72</v>
      </c>
      <c r="W187" t="s">
        <v>72</v>
      </c>
      <c r="Y187">
        <v>3</v>
      </c>
      <c r="Z187">
        <v>3</v>
      </c>
      <c r="AD187">
        <v>1</v>
      </c>
      <c r="AE187" t="s">
        <v>785</v>
      </c>
      <c r="AF187" t="s">
        <v>105</v>
      </c>
      <c r="AH187" s="8">
        <v>10.31771036</v>
      </c>
      <c r="AJ187" s="8">
        <v>10.4456114</v>
      </c>
      <c r="AL187" s="8">
        <v>23.43951582</v>
      </c>
      <c r="BF187" s="8">
        <v>14.73427919</v>
      </c>
      <c r="BI187">
        <v>1</v>
      </c>
      <c r="BJ187" t="s">
        <v>785</v>
      </c>
      <c r="BL187" s="6" t="s">
        <v>743</v>
      </c>
      <c r="BN187" s="22" t="s">
        <v>743</v>
      </c>
      <c r="BP187" s="22" t="s">
        <v>743</v>
      </c>
      <c r="BR187" s="22" t="s">
        <v>743</v>
      </c>
      <c r="BT187" s="22" t="s">
        <v>743</v>
      </c>
      <c r="BV187" s="22" t="s">
        <v>743</v>
      </c>
      <c r="BX187" s="22" t="s">
        <v>743</v>
      </c>
      <c r="BZ187" s="22" t="s">
        <v>743</v>
      </c>
      <c r="CD187" s="22" t="s">
        <v>743</v>
      </c>
      <c r="CE187" s="22">
        <v>99.92668382</v>
      </c>
      <c r="CH187" s="22" t="s">
        <v>743</v>
      </c>
      <c r="CJ187" s="22" t="s">
        <v>743</v>
      </c>
      <c r="CL187" s="22" t="s">
        <v>743</v>
      </c>
      <c r="CN187" s="22" t="s">
        <v>743</v>
      </c>
      <c r="CP187" s="22" t="s">
        <v>743</v>
      </c>
      <c r="CR187" s="22" t="s">
        <v>743</v>
      </c>
      <c r="CT187" s="22" t="s">
        <v>743</v>
      </c>
      <c r="CV187" s="22" t="s">
        <v>743</v>
      </c>
      <c r="CZ187" s="22" t="s">
        <v>743</v>
      </c>
      <c r="DA187" s="22">
        <v>99.92668382</v>
      </c>
      <c r="DI187" s="6">
        <v>20096.9</v>
      </c>
      <c r="EI187" s="6">
        <v>20096.9</v>
      </c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</row>
    <row r="188" spans="1:161" ht="12.75">
      <c r="A188" s="29">
        <v>3009</v>
      </c>
      <c r="B188" s="29" t="s">
        <v>237</v>
      </c>
      <c r="C188" t="s">
        <v>666</v>
      </c>
      <c r="D188" t="s">
        <v>667</v>
      </c>
      <c r="E188" t="s">
        <v>294</v>
      </c>
      <c r="F188" t="s">
        <v>295</v>
      </c>
      <c r="G188" t="s">
        <v>669</v>
      </c>
      <c r="H188" t="s">
        <v>668</v>
      </c>
      <c r="M188" t="s">
        <v>328</v>
      </c>
      <c r="N188" t="s">
        <v>303</v>
      </c>
      <c r="O188" t="s">
        <v>303</v>
      </c>
      <c r="P188" t="s">
        <v>303</v>
      </c>
      <c r="Q188" t="s">
        <v>303</v>
      </c>
      <c r="R188" t="s">
        <v>300</v>
      </c>
      <c r="S188" t="s">
        <v>303</v>
      </c>
      <c r="T188" s="1">
        <v>31594</v>
      </c>
      <c r="U188" t="s">
        <v>454</v>
      </c>
      <c r="V188" t="s">
        <v>72</v>
      </c>
      <c r="W188" t="s">
        <v>69</v>
      </c>
      <c r="Y188" t="s">
        <v>72</v>
      </c>
      <c r="Z188">
        <v>3</v>
      </c>
      <c r="AD188">
        <v>1</v>
      </c>
      <c r="AE188" t="s">
        <v>17</v>
      </c>
      <c r="AF188" t="s">
        <v>670</v>
      </c>
      <c r="AH188" s="8">
        <v>56606.76426</v>
      </c>
      <c r="AJ188" s="8">
        <v>53031.6002</v>
      </c>
      <c r="AL188" s="8">
        <v>60731.95356</v>
      </c>
      <c r="AT188" s="8"/>
      <c r="AU188" s="8"/>
      <c r="AV188" s="8"/>
      <c r="AW188" s="8"/>
      <c r="AX188" s="8"/>
      <c r="BF188" s="8">
        <v>56790.10601</v>
      </c>
      <c r="BL188" s="6" t="s">
        <v>743</v>
      </c>
      <c r="BN188" s="22" t="s">
        <v>743</v>
      </c>
      <c r="BP188" s="22" t="s">
        <v>743</v>
      </c>
      <c r="BR188" s="22" t="s">
        <v>743</v>
      </c>
      <c r="BT188" s="22" t="s">
        <v>743</v>
      </c>
      <c r="BV188" s="22" t="s">
        <v>743</v>
      </c>
      <c r="BX188" s="22" t="s">
        <v>743</v>
      </c>
      <c r="BZ188" s="22" t="s">
        <v>743</v>
      </c>
      <c r="CD188" s="22" t="s">
        <v>743</v>
      </c>
      <c r="CH188" s="22" t="s">
        <v>743</v>
      </c>
      <c r="CJ188" s="22" t="s">
        <v>743</v>
      </c>
      <c r="CL188" s="22" t="s">
        <v>743</v>
      </c>
      <c r="CN188" s="22" t="s">
        <v>743</v>
      </c>
      <c r="CP188" s="22" t="s">
        <v>743</v>
      </c>
      <c r="CR188" s="22" t="s">
        <v>743</v>
      </c>
      <c r="CT188" s="22" t="s">
        <v>743</v>
      </c>
      <c r="CV188" s="22" t="s">
        <v>743</v>
      </c>
      <c r="CZ188" s="22" t="s">
        <v>743</v>
      </c>
      <c r="DD188" s="6">
        <v>27285.4</v>
      </c>
      <c r="DI188" s="6">
        <v>27285.4</v>
      </c>
      <c r="EI188" s="6">
        <v>27285.4</v>
      </c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</row>
    <row r="189" spans="1:161" ht="12.75">
      <c r="A189" s="29">
        <v>3009</v>
      </c>
      <c r="B189" s="29" t="s">
        <v>238</v>
      </c>
      <c r="C189" t="s">
        <v>666</v>
      </c>
      <c r="D189" t="s">
        <v>667</v>
      </c>
      <c r="E189" t="s">
        <v>294</v>
      </c>
      <c r="F189" t="s">
        <v>295</v>
      </c>
      <c r="G189" t="s">
        <v>669</v>
      </c>
      <c r="H189" t="s">
        <v>668</v>
      </c>
      <c r="M189" t="s">
        <v>328</v>
      </c>
      <c r="N189" t="s">
        <v>303</v>
      </c>
      <c r="O189" t="s">
        <v>303</v>
      </c>
      <c r="P189" t="s">
        <v>303</v>
      </c>
      <c r="Q189" t="s">
        <v>303</v>
      </c>
      <c r="R189" t="s">
        <v>300</v>
      </c>
      <c r="S189" t="s">
        <v>303</v>
      </c>
      <c r="T189" s="1">
        <v>31594</v>
      </c>
      <c r="U189" t="s">
        <v>454</v>
      </c>
      <c r="V189" t="s">
        <v>72</v>
      </c>
      <c r="W189" t="s">
        <v>69</v>
      </c>
      <c r="Y189" t="s">
        <v>72</v>
      </c>
      <c r="Z189">
        <v>3</v>
      </c>
      <c r="AD189">
        <v>1</v>
      </c>
      <c r="AE189" t="s">
        <v>17</v>
      </c>
      <c r="AF189" t="s">
        <v>670</v>
      </c>
      <c r="AH189" s="8">
        <v>33826.55225</v>
      </c>
      <c r="AJ189" s="8">
        <v>63802.92781</v>
      </c>
      <c r="AL189" s="8">
        <v>72442.90762</v>
      </c>
      <c r="AT189" s="8"/>
      <c r="AU189" s="8"/>
      <c r="AV189" s="8"/>
      <c r="AW189" s="8"/>
      <c r="AX189" s="8"/>
      <c r="BF189" s="8">
        <v>56690.79589</v>
      </c>
      <c r="BL189" s="6" t="s">
        <v>743</v>
      </c>
      <c r="BN189" s="22" t="s">
        <v>743</v>
      </c>
      <c r="BP189" s="22" t="s">
        <v>743</v>
      </c>
      <c r="BR189" s="22" t="s">
        <v>743</v>
      </c>
      <c r="BT189" s="22" t="s">
        <v>743</v>
      </c>
      <c r="BV189" s="22" t="s">
        <v>743</v>
      </c>
      <c r="BX189" s="22" t="s">
        <v>743</v>
      </c>
      <c r="BZ189" s="22" t="s">
        <v>743</v>
      </c>
      <c r="CD189" s="22" t="s">
        <v>743</v>
      </c>
      <c r="CH189" s="22" t="s">
        <v>743</v>
      </c>
      <c r="CJ189" s="22" t="s">
        <v>743</v>
      </c>
      <c r="CL189" s="22" t="s">
        <v>743</v>
      </c>
      <c r="CN189" s="22" t="s">
        <v>743</v>
      </c>
      <c r="CP189" s="22" t="s">
        <v>743</v>
      </c>
      <c r="CR189" s="22" t="s">
        <v>743</v>
      </c>
      <c r="CT189" s="22" t="s">
        <v>743</v>
      </c>
      <c r="CV189" s="22" t="s">
        <v>743</v>
      </c>
      <c r="CZ189" s="22" t="s">
        <v>743</v>
      </c>
      <c r="DD189" s="6">
        <v>50189.4</v>
      </c>
      <c r="DI189" s="6">
        <v>50189.4</v>
      </c>
      <c r="EI189" s="6">
        <v>50189.4</v>
      </c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</row>
    <row r="190" spans="1:161" ht="12.75">
      <c r="A190" s="29">
        <v>3009</v>
      </c>
      <c r="B190" s="29" t="s">
        <v>239</v>
      </c>
      <c r="C190" t="s">
        <v>666</v>
      </c>
      <c r="D190" t="s">
        <v>667</v>
      </c>
      <c r="E190" t="s">
        <v>294</v>
      </c>
      <c r="F190" t="s">
        <v>295</v>
      </c>
      <c r="G190" t="s">
        <v>669</v>
      </c>
      <c r="H190" t="s">
        <v>668</v>
      </c>
      <c r="M190" t="s">
        <v>328</v>
      </c>
      <c r="N190" t="s">
        <v>303</v>
      </c>
      <c r="O190" t="s">
        <v>303</v>
      </c>
      <c r="P190" t="s">
        <v>303</v>
      </c>
      <c r="Q190" t="s">
        <v>303</v>
      </c>
      <c r="R190" t="s">
        <v>300</v>
      </c>
      <c r="S190" t="s">
        <v>303</v>
      </c>
      <c r="T190" s="1">
        <v>31594</v>
      </c>
      <c r="U190" t="s">
        <v>454</v>
      </c>
      <c r="V190" t="s">
        <v>72</v>
      </c>
      <c r="W190" t="s">
        <v>69</v>
      </c>
      <c r="Y190" t="s">
        <v>72</v>
      </c>
      <c r="Z190">
        <v>3</v>
      </c>
      <c r="AD190">
        <v>1</v>
      </c>
      <c r="AE190" t="s">
        <v>17</v>
      </c>
      <c r="AF190" t="s">
        <v>671</v>
      </c>
      <c r="AH190" s="8">
        <v>86155.95356</v>
      </c>
      <c r="AJ190" s="8">
        <v>86434.63301</v>
      </c>
      <c r="AL190" s="8">
        <v>104412.6663</v>
      </c>
      <c r="AT190" s="8"/>
      <c r="AU190" s="8"/>
      <c r="AV190" s="8"/>
      <c r="AW190" s="8"/>
      <c r="AX190" s="8"/>
      <c r="BF190" s="8">
        <v>92334.41763</v>
      </c>
      <c r="BL190" s="6" t="s">
        <v>743</v>
      </c>
      <c r="BN190" s="22" t="s">
        <v>743</v>
      </c>
      <c r="BP190" s="22" t="s">
        <v>743</v>
      </c>
      <c r="BR190" s="22" t="s">
        <v>743</v>
      </c>
      <c r="BT190" s="22" t="s">
        <v>743</v>
      </c>
      <c r="BV190" s="22" t="s">
        <v>743</v>
      </c>
      <c r="BX190" s="22" t="s">
        <v>743</v>
      </c>
      <c r="BZ190" s="22" t="s">
        <v>743</v>
      </c>
      <c r="CD190" s="22" t="s">
        <v>743</v>
      </c>
      <c r="CH190" s="22" t="s">
        <v>743</v>
      </c>
      <c r="CJ190" s="22" t="s">
        <v>743</v>
      </c>
      <c r="CL190" s="22" t="s">
        <v>743</v>
      </c>
      <c r="CN190" s="22" t="s">
        <v>743</v>
      </c>
      <c r="CP190" s="22" t="s">
        <v>743</v>
      </c>
      <c r="CR190" s="22" t="s">
        <v>743</v>
      </c>
      <c r="CT190" s="22" t="s">
        <v>743</v>
      </c>
      <c r="CV190" s="22" t="s">
        <v>743</v>
      </c>
      <c r="CZ190" s="22" t="s">
        <v>743</v>
      </c>
      <c r="DD190" s="6">
        <v>149330.3</v>
      </c>
      <c r="DI190" s="6">
        <v>149330.3</v>
      </c>
      <c r="EI190" s="6">
        <v>149330.3</v>
      </c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</row>
    <row r="191" spans="1:161" ht="12.75">
      <c r="A191" s="29">
        <v>3009</v>
      </c>
      <c r="B191" s="29" t="s">
        <v>240</v>
      </c>
      <c r="C191" t="s">
        <v>666</v>
      </c>
      <c r="D191" t="s">
        <v>667</v>
      </c>
      <c r="E191" t="s">
        <v>294</v>
      </c>
      <c r="F191" t="s">
        <v>295</v>
      </c>
      <c r="G191" t="s">
        <v>669</v>
      </c>
      <c r="H191" t="s">
        <v>668</v>
      </c>
      <c r="M191" t="s">
        <v>328</v>
      </c>
      <c r="N191" t="s">
        <v>303</v>
      </c>
      <c r="O191" t="s">
        <v>303</v>
      </c>
      <c r="P191" t="s">
        <v>303</v>
      </c>
      <c r="Q191" t="s">
        <v>303</v>
      </c>
      <c r="R191" t="s">
        <v>300</v>
      </c>
      <c r="S191" t="s">
        <v>303</v>
      </c>
      <c r="T191" s="1">
        <v>31594</v>
      </c>
      <c r="U191" t="s">
        <v>672</v>
      </c>
      <c r="V191" t="s">
        <v>72</v>
      </c>
      <c r="W191" t="s">
        <v>69</v>
      </c>
      <c r="Y191" t="s">
        <v>72</v>
      </c>
      <c r="Z191">
        <v>3</v>
      </c>
      <c r="AD191">
        <v>1</v>
      </c>
      <c r="AE191" t="s">
        <v>17</v>
      </c>
      <c r="AF191" t="s">
        <v>673</v>
      </c>
      <c r="AH191" s="8">
        <v>25799.39223</v>
      </c>
      <c r="AJ191" s="8">
        <v>32322.23322</v>
      </c>
      <c r="AL191" s="8">
        <v>33247.4215</v>
      </c>
      <c r="AT191" s="8"/>
      <c r="AU191" s="8"/>
      <c r="AV191" s="8"/>
      <c r="AW191" s="8"/>
      <c r="AX191" s="8"/>
      <c r="BF191" s="8">
        <v>30456.34898</v>
      </c>
      <c r="BL191" s="6" t="s">
        <v>743</v>
      </c>
      <c r="BN191" s="22" t="s">
        <v>743</v>
      </c>
      <c r="BP191" s="22" t="s">
        <v>743</v>
      </c>
      <c r="BR191" s="22" t="s">
        <v>743</v>
      </c>
      <c r="BT191" s="22" t="s">
        <v>743</v>
      </c>
      <c r="BV191" s="22" t="s">
        <v>743</v>
      </c>
      <c r="BX191" s="22" t="s">
        <v>743</v>
      </c>
      <c r="BZ191" s="22" t="s">
        <v>743</v>
      </c>
      <c r="CD191" s="22" t="s">
        <v>743</v>
      </c>
      <c r="CH191" s="22" t="s">
        <v>743</v>
      </c>
      <c r="CJ191" s="22" t="s">
        <v>743</v>
      </c>
      <c r="CL191" s="22" t="s">
        <v>743</v>
      </c>
      <c r="CN191" s="22" t="s">
        <v>743</v>
      </c>
      <c r="CP191" s="22" t="s">
        <v>743</v>
      </c>
      <c r="CR191" s="22" t="s">
        <v>743</v>
      </c>
      <c r="CT191" s="22" t="s">
        <v>743</v>
      </c>
      <c r="CV191" s="22" t="s">
        <v>743</v>
      </c>
      <c r="CZ191" s="22" t="s">
        <v>743</v>
      </c>
      <c r="DD191" s="6">
        <v>109776.9</v>
      </c>
      <c r="DI191" s="6">
        <v>109776.9</v>
      </c>
      <c r="EI191" s="6">
        <v>109776.9</v>
      </c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</row>
    <row r="192" spans="1:161" ht="12.75">
      <c r="A192" s="29">
        <v>3009</v>
      </c>
      <c r="B192" s="29" t="s">
        <v>236</v>
      </c>
      <c r="C192" t="s">
        <v>666</v>
      </c>
      <c r="D192" t="s">
        <v>667</v>
      </c>
      <c r="E192" t="s">
        <v>294</v>
      </c>
      <c r="F192" t="s">
        <v>295</v>
      </c>
      <c r="G192" t="s">
        <v>669</v>
      </c>
      <c r="H192" t="s">
        <v>668</v>
      </c>
      <c r="M192" t="s">
        <v>328</v>
      </c>
      <c r="N192" t="s">
        <v>303</v>
      </c>
      <c r="O192" t="s">
        <v>303</v>
      </c>
      <c r="P192" t="s">
        <v>303</v>
      </c>
      <c r="Q192" t="s">
        <v>303</v>
      </c>
      <c r="R192" t="s">
        <v>300</v>
      </c>
      <c r="S192" t="s">
        <v>303</v>
      </c>
      <c r="T192" s="1">
        <v>31809</v>
      </c>
      <c r="U192" t="s">
        <v>674</v>
      </c>
      <c r="V192" t="s">
        <v>72</v>
      </c>
      <c r="W192" t="s">
        <v>69</v>
      </c>
      <c r="Y192" t="s">
        <v>72</v>
      </c>
      <c r="Z192">
        <v>3</v>
      </c>
      <c r="AD192">
        <v>1</v>
      </c>
      <c r="AE192" t="s">
        <v>17</v>
      </c>
      <c r="AF192" t="s">
        <v>675</v>
      </c>
      <c r="AH192" s="8">
        <v>57275.96164</v>
      </c>
      <c r="AJ192" s="8">
        <v>51977.38516</v>
      </c>
      <c r="AL192" s="8">
        <v>55822.97829</v>
      </c>
      <c r="AT192" s="8"/>
      <c r="AU192" s="8"/>
      <c r="AV192" s="8"/>
      <c r="AW192" s="8"/>
      <c r="AX192" s="8"/>
      <c r="BF192" s="8">
        <v>55025.4417</v>
      </c>
      <c r="BL192" s="6" t="s">
        <v>743</v>
      </c>
      <c r="BN192" s="22" t="s">
        <v>743</v>
      </c>
      <c r="BP192" s="22" t="s">
        <v>743</v>
      </c>
      <c r="BR192" s="22" t="s">
        <v>743</v>
      </c>
      <c r="BT192" s="22" t="s">
        <v>743</v>
      </c>
      <c r="BV192" s="22" t="s">
        <v>743</v>
      </c>
      <c r="BX192" s="22" t="s">
        <v>743</v>
      </c>
      <c r="BZ192" s="22" t="s">
        <v>743</v>
      </c>
      <c r="CD192" s="22" t="s">
        <v>743</v>
      </c>
      <c r="CH192" s="22" t="s">
        <v>743</v>
      </c>
      <c r="CJ192" s="22" t="s">
        <v>743</v>
      </c>
      <c r="CL192" s="22" t="s">
        <v>743</v>
      </c>
      <c r="CN192" s="22" t="s">
        <v>743</v>
      </c>
      <c r="CP192" s="22" t="s">
        <v>743</v>
      </c>
      <c r="CR192" s="22" t="s">
        <v>743</v>
      </c>
      <c r="CT192" s="22" t="s">
        <v>743</v>
      </c>
      <c r="CV192" s="22" t="s">
        <v>743</v>
      </c>
      <c r="CZ192" s="22" t="s">
        <v>743</v>
      </c>
      <c r="DD192" s="6">
        <v>48474.3</v>
      </c>
      <c r="DI192" s="6">
        <v>48474.3</v>
      </c>
      <c r="EI192" s="6">
        <v>48474.3</v>
      </c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</row>
  </sheetData>
  <mergeCells count="3">
    <mergeCell ref="V2:W2"/>
    <mergeCell ref="Y2:Z2"/>
    <mergeCell ref="DD2:DI2"/>
  </mergeCells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Header>&amp;CData Summary: Incinerators, Semi Volatile Metals</oddHeader>
    <oddFooter>&amp;CPage &amp;P of &amp;N</oddFooter>
  </headerFooter>
  <colBreaks count="4" manualBreakCount="4">
    <brk id="32" max="65535" man="1"/>
    <brk id="63" max="65535" man="1"/>
    <brk id="107" max="65535" man="1"/>
    <brk id="1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EERGC</dc:creator>
  <cp:keywords/>
  <dc:description/>
  <cp:lastModifiedBy>Preferred Customer</cp:lastModifiedBy>
  <cp:lastPrinted>2005-08-11T00:29:44Z</cp:lastPrinted>
  <dcterms:created xsi:type="dcterms:W3CDTF">2002-10-21T18:58:46Z</dcterms:created>
  <dcterms:modified xsi:type="dcterms:W3CDTF">2005-09-09T18:09:45Z</dcterms:modified>
  <cp:category/>
  <cp:version/>
  <cp:contentType/>
  <cp:contentStatus/>
</cp:coreProperties>
</file>