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8720" windowHeight="7695" activeTab="0"/>
  </bookViews>
  <sheets>
    <sheet name="MS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List'!$A$1:$M$29</definedName>
    <definedName name="_xlnm.Print_Area" localSheetId="4">'Beach Days'!$A$1:$Q$25</definedName>
    <definedName name="_xlnm.Print_Area" localSheetId="1">'Beach List'!$A$1:$N$29</definedName>
    <definedName name="_xlnm.Print_Area" localSheetId="3">'Duration'!$A$1:$K$35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'MS Summary'!$1:$2</definedName>
  </definedNames>
  <calcPr fullCalcOnLoad="1"/>
</workbook>
</file>

<file path=xl/sharedStrings.xml><?xml version="1.0" encoding="utf-8"?>
<sst xmlns="http://schemas.openxmlformats.org/spreadsheetml/2006/main" count="665" uniqueCount="143">
  <si>
    <t>No. of days under an action</t>
  </si>
  <si>
    <t>No. of swim season beach actions</t>
  </si>
  <si>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</si>
  <si>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</si>
  <si>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</si>
  <si>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</si>
  <si>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</si>
  <si>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</si>
  <si>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</si>
  <si>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</si>
  <si>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</si>
  <si>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</si>
  <si>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</si>
  <si>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</si>
  <si>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</si>
  <si>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</si>
  <si>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</si>
  <si>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</si>
  <si>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</si>
  <si>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</si>
  <si>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</si>
  <si>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</si>
  <si>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</si>
  <si>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</si>
  <si>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</si>
  <si>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</si>
  <si>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</si>
  <si>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</si>
  <si>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</si>
  <si>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</si>
  <si>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</si>
  <si>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</si>
  <si>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</si>
  <si>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Beach action in 2006?</t>
  </si>
  <si>
    <t xml:space="preserve">EPA REGION </t>
  </si>
  <si>
    <t xml:space="preserve">STATE </t>
  </si>
  <si>
    <t xml:space="preserve">COUNTY </t>
  </si>
  <si>
    <t xml:space="preserve">WATERBODY TYPE </t>
  </si>
  <si>
    <t xml:space="preserve">COASTAL REGION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</si>
  <si>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</si>
  <si>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</si>
  <si>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</si>
  <si>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</si>
  <si>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</si>
  <si>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</si>
  <si>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OFFSEASON MONITOR FREQ </t>
  </si>
  <si>
    <t xml:space="preserve">OFFSEASON MONITOR FREQ UNITS </t>
  </si>
  <si>
    <t>Open Coast</t>
  </si>
  <si>
    <t>No. of Beaches:</t>
  </si>
  <si>
    <t>No. of Beaches Monitored During Swim Season:</t>
  </si>
  <si>
    <t xml:space="preserve">ACTION TYPE </t>
  </si>
  <si>
    <t xml:space="preserve">PRAWN START DATE/TIME </t>
  </si>
  <si>
    <t xml:space="preserve">PRAWN END DATE/TIME </t>
  </si>
  <si>
    <t xml:space="preserve">ACTION REASON </t>
  </si>
  <si>
    <t xml:space="preserve">ACTION SOURCE </t>
  </si>
  <si>
    <t xml:space="preserve">ACTION INDICATOR </t>
  </si>
  <si>
    <t>No. of Actions:</t>
  </si>
  <si>
    <t>No. of Actions Days:</t>
  </si>
  <si>
    <t xml:space="preserve">PRAWN DURATION (DAYS)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</si>
  <si>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</si>
  <si>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</si>
  <si>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</si>
  <si>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</si>
  <si>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</si>
  <si>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</si>
  <si>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</si>
  <si>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</si>
  <si>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</si>
  <si>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</si>
  <si>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</si>
  <si>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</si>
  <si>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</si>
  <si>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</si>
  <si>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</si>
  <si>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</si>
  <si>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</si>
  <si>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</si>
  <si>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</si>
  <si>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</si>
  <si>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</si>
  <si>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</si>
  <si>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 xml:space="preserve">No. of beaches: </t>
  </si>
  <si>
    <t>Yes</t>
  </si>
  <si>
    <t>PER_MONTH</t>
  </si>
  <si>
    <t>Gulf of Mexico</t>
  </si>
  <si>
    <t>MONTHS</t>
  </si>
  <si>
    <t>MS</t>
  </si>
  <si>
    <t>HANCOCK</t>
  </si>
  <si>
    <t>HARRISON</t>
  </si>
  <si>
    <t>JACKSON</t>
  </si>
  <si>
    <t>MS356172</t>
  </si>
  <si>
    <t>Bay St. Louis Beach</t>
  </si>
  <si>
    <t>MS999656</t>
  </si>
  <si>
    <t>Buccaneer State Park Beach</t>
  </si>
  <si>
    <t>MS594393</t>
  </si>
  <si>
    <t>Waveland Beach</t>
  </si>
  <si>
    <t>MS335067</t>
  </si>
  <si>
    <t>Biloxi East Beach</t>
  </si>
  <si>
    <t>MS444095</t>
  </si>
  <si>
    <t>Biloxi East Central Beach</t>
  </si>
  <si>
    <t>MS324597</t>
  </si>
  <si>
    <t>Biloxi West Beach</t>
  </si>
  <si>
    <t>MS589107</t>
  </si>
  <si>
    <t>Biloxi West Central Beach</t>
  </si>
  <si>
    <t>MS501920</t>
  </si>
  <si>
    <t>Gulfport East Beach</t>
  </si>
  <si>
    <t>MS837600</t>
  </si>
  <si>
    <t>Gulfport Harbor Beach</t>
  </si>
  <si>
    <t>MS315015</t>
  </si>
  <si>
    <t>Gulfport West Beach</t>
  </si>
  <si>
    <t>MS984335</t>
  </si>
  <si>
    <t>Gulport Central Beach</t>
  </si>
  <si>
    <t>MS951039</t>
  </si>
  <si>
    <t>Long Beach</t>
  </si>
  <si>
    <t>MS268175</t>
  </si>
  <si>
    <t>Pass Christian Central Beach</t>
  </si>
  <si>
    <t>MS409670</t>
  </si>
  <si>
    <t>Pass Christian East Beach</t>
  </si>
  <si>
    <t>MS183900</t>
  </si>
  <si>
    <t>Pass Christian West Beach</t>
  </si>
  <si>
    <t>MS334678</t>
  </si>
  <si>
    <t>Front Beach</t>
  </si>
  <si>
    <t>MS714024</t>
  </si>
  <si>
    <t>Gulf Park Estates Beach</t>
  </si>
  <si>
    <t>MS743032</t>
  </si>
  <si>
    <t>Pascagoula Beach East</t>
  </si>
  <si>
    <t>MS091756</t>
  </si>
  <si>
    <t>Pascagoula Beach West</t>
  </si>
  <si>
    <t>MS464589</t>
  </si>
  <si>
    <t>Shearwater Beach</t>
  </si>
  <si>
    <t>MS550208</t>
  </si>
  <si>
    <t>St. Andrews Beach</t>
  </si>
  <si>
    <t>STATE TOTALS</t>
  </si>
  <si>
    <t>Closure</t>
  </si>
  <si>
    <t>01/01/2006 00:00:00</t>
  </si>
  <si>
    <t>12/31/2006  00:00:00</t>
  </si>
  <si>
    <t>OTHER</t>
  </si>
  <si>
    <t>07/07/2006  00:00:00</t>
  </si>
  <si>
    <t xml:space="preserve">  = Entire swimming season under an action. EPA's policy is to not include full-season actions in summary totals.</t>
  </si>
  <si>
    <t>SUM. TOTALS</t>
  </si>
  <si>
    <t>HANCOCK *</t>
  </si>
  <si>
    <t>HARRISON *</t>
  </si>
  <si>
    <t xml:space="preserve">    *  All the beaches in Hancock and Harrison Counties have full year (365 days) actions due to debris from Katrina. EPA will not include these beaches in the summary totals.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</si>
</sst>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16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7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4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3" fillId="0" borderId="0" xfId="20" applyAlignment="1">
      <alignment/>
    </xf>
    <xf numFmtId="0" fontId="5" fillId="0" borderId="12" xfId="0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3" fontId="6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pane ySplit="2" topLeftCell="BM3" activePane="bottomLeft" state="frozen"/>
      <selection pane="topLeft" activeCell="A1" sqref="A1"/>
      <selection pane="bottomLeft" activeCell="U9" sqref="U9"/>
    </sheetView>
  </sheetViews>
  <sheetFormatPr defaultColWidth="9.140625" defaultRowHeight="12.75"/>
  <cols>
    <col min="1" max="1" width="12.57421875" style="39" customWidth="1"/>
    <col min="2" max="2" width="0.5625" style="39" customWidth="1"/>
    <col min="3" max="5" width="8.28125" style="39" customWidth="1"/>
    <col min="6" max="6" width="0.5625" style="39" customWidth="1"/>
    <col min="7" max="10" width="8.28125" style="39" customWidth="1"/>
    <col min="11" max="11" width="0.5625" style="39" customWidth="1"/>
    <col min="12" max="17" width="8.140625" style="39" customWidth="1"/>
    <col min="18" max="18" width="0.5625" style="39" customWidth="1"/>
    <col min="19" max="23" width="9.57421875" style="39" customWidth="1"/>
    <col min="24" max="16384" width="9.140625" style="39" customWidth="1"/>
  </cols>
  <sheetData>
    <row r="1" spans="1:23" ht="12.75">
      <c r="A1" s="48"/>
      <c r="B1" s="48"/>
      <c r="C1" s="104" t="s">
        <v>14</v>
      </c>
      <c r="D1" s="105"/>
      <c r="E1" s="105"/>
      <c r="F1" s="50"/>
      <c r="G1" s="104" t="s">
        <v>15</v>
      </c>
      <c r="H1" s="104"/>
      <c r="I1" s="104"/>
      <c r="J1" s="104"/>
      <c r="K1" s="50"/>
      <c r="L1" s="51" t="s">
        <v>16</v>
      </c>
      <c r="M1" s="51"/>
      <c r="N1" s="52"/>
      <c r="O1" s="52"/>
      <c r="P1" s="52"/>
      <c r="Q1" s="52"/>
      <c r="R1" s="50"/>
      <c r="S1" s="51" t="s">
        <v>17</v>
      </c>
      <c r="T1" s="53"/>
      <c r="U1" s="52"/>
      <c r="V1" s="52"/>
      <c r="W1" s="52"/>
    </row>
    <row r="2" spans="1:23" ht="89.25" customHeight="1">
      <c r="A2" s="36" t="s">
        <v>63</v>
      </c>
      <c r="B2" s="36"/>
      <c r="C2" s="16" t="s">
        <v>18</v>
      </c>
      <c r="D2" s="16" t="s">
        <v>5</v>
      </c>
      <c r="E2" s="16" t="s">
        <v>19</v>
      </c>
      <c r="F2" s="16"/>
      <c r="G2" s="16" t="s">
        <v>3</v>
      </c>
      <c r="H2" s="16" t="s">
        <v>4</v>
      </c>
      <c r="I2" s="16" t="s">
        <v>20</v>
      </c>
      <c r="J2" s="16" t="s">
        <v>21</v>
      </c>
      <c r="K2" s="16"/>
      <c r="L2" s="54" t="s">
        <v>22</v>
      </c>
      <c r="M2" s="16" t="s">
        <v>23</v>
      </c>
      <c r="N2" s="16" t="s">
        <v>24</v>
      </c>
      <c r="O2" s="16" t="s">
        <v>25</v>
      </c>
      <c r="P2" s="16" t="s">
        <v>26</v>
      </c>
      <c r="Q2" s="16" t="s">
        <v>27</v>
      </c>
      <c r="R2" s="16"/>
      <c r="S2" s="54" t="s">
        <v>28</v>
      </c>
      <c r="T2" s="55" t="s">
        <v>29</v>
      </c>
      <c r="U2" s="16" t="s">
        <v>67</v>
      </c>
      <c r="V2" s="16" t="s">
        <v>30</v>
      </c>
      <c r="W2" s="16" t="s">
        <v>69</v>
      </c>
    </row>
    <row r="3" spans="1:23" ht="12.75">
      <c r="A3" s="41" t="s">
        <v>140</v>
      </c>
      <c r="B3" s="84"/>
      <c r="C3" s="41">
        <v>3</v>
      </c>
      <c r="D3" s="41">
        <v>3</v>
      </c>
      <c r="E3" s="58">
        <f>D3/C3</f>
        <v>1</v>
      </c>
      <c r="F3" s="50"/>
      <c r="G3" s="59" t="s">
        <v>31</v>
      </c>
      <c r="H3" s="59" t="s">
        <v>31</v>
      </c>
      <c r="I3" s="59" t="s">
        <v>31</v>
      </c>
      <c r="J3" s="59" t="s">
        <v>31</v>
      </c>
      <c r="K3" s="50"/>
      <c r="L3" s="59" t="s">
        <v>31</v>
      </c>
      <c r="M3" s="59" t="s">
        <v>31</v>
      </c>
      <c r="N3" s="59" t="s">
        <v>31</v>
      </c>
      <c r="O3" s="59" t="s">
        <v>31</v>
      </c>
      <c r="P3" s="59" t="s">
        <v>31</v>
      </c>
      <c r="Q3" s="59" t="s">
        <v>31</v>
      </c>
      <c r="R3" s="50"/>
      <c r="S3" s="59" t="s">
        <v>31</v>
      </c>
      <c r="T3" s="59" t="s">
        <v>31</v>
      </c>
      <c r="U3" s="59" t="s">
        <v>31</v>
      </c>
      <c r="V3" s="59" t="s">
        <v>31</v>
      </c>
      <c r="W3" s="59" t="s">
        <v>31</v>
      </c>
    </row>
    <row r="4" spans="1:23" ht="12.75" customHeight="1">
      <c r="A4" s="41" t="s">
        <v>141</v>
      </c>
      <c r="B4" s="84"/>
      <c r="C4" s="41">
        <v>12</v>
      </c>
      <c r="D4" s="41">
        <v>12</v>
      </c>
      <c r="E4" s="58">
        <f>D4/C4</f>
        <v>1</v>
      </c>
      <c r="F4" s="50"/>
      <c r="G4" s="59" t="s">
        <v>31</v>
      </c>
      <c r="H4" s="59" t="s">
        <v>31</v>
      </c>
      <c r="I4" s="59" t="s">
        <v>31</v>
      </c>
      <c r="J4" s="59" t="s">
        <v>31</v>
      </c>
      <c r="K4" s="50"/>
      <c r="L4" s="59" t="s">
        <v>31</v>
      </c>
      <c r="M4" s="59" t="s">
        <v>31</v>
      </c>
      <c r="N4" s="59" t="s">
        <v>31</v>
      </c>
      <c r="O4" s="59" t="s">
        <v>31</v>
      </c>
      <c r="P4" s="59" t="s">
        <v>31</v>
      </c>
      <c r="Q4" s="59" t="s">
        <v>31</v>
      </c>
      <c r="R4" s="50"/>
      <c r="S4" s="59" t="s">
        <v>31</v>
      </c>
      <c r="T4" s="59" t="s">
        <v>31</v>
      </c>
      <c r="U4" s="59" t="s">
        <v>31</v>
      </c>
      <c r="V4" s="59" t="s">
        <v>31</v>
      </c>
      <c r="W4" s="59" t="s">
        <v>31</v>
      </c>
    </row>
    <row r="5" spans="1:23" ht="12.75">
      <c r="A5" s="69" t="s">
        <v>89</v>
      </c>
      <c r="B5" s="84"/>
      <c r="C5" s="69">
        <v>6</v>
      </c>
      <c r="D5" s="69">
        <v>6</v>
      </c>
      <c r="E5" s="24">
        <f>D5/C5</f>
        <v>1</v>
      </c>
      <c r="F5" s="50"/>
      <c r="G5" s="61">
        <v>6</v>
      </c>
      <c r="H5" s="61">
        <f>D5-G5</f>
        <v>0</v>
      </c>
      <c r="I5" s="24">
        <f>G5/D5</f>
        <v>1</v>
      </c>
      <c r="J5" s="24">
        <f>H5/D5</f>
        <v>0</v>
      </c>
      <c r="K5" s="50"/>
      <c r="L5" s="61">
        <v>6</v>
      </c>
      <c r="M5" s="61">
        <v>0</v>
      </c>
      <c r="N5" s="61">
        <v>0</v>
      </c>
      <c r="O5" s="61">
        <v>0</v>
      </c>
      <c r="P5" s="61">
        <v>0</v>
      </c>
      <c r="Q5" s="61">
        <v>6</v>
      </c>
      <c r="R5" s="50"/>
      <c r="S5" s="25">
        <v>696</v>
      </c>
      <c r="T5" s="25">
        <v>408</v>
      </c>
      <c r="U5" s="24">
        <f>T5/S5</f>
        <v>0.5862068965517241</v>
      </c>
      <c r="V5" s="25">
        <f>S5-T5</f>
        <v>288</v>
      </c>
      <c r="W5" s="24">
        <f>V5/S5</f>
        <v>0.41379310344827586</v>
      </c>
    </row>
    <row r="6" spans="1:23" ht="12.75">
      <c r="A6" s="49" t="s">
        <v>7</v>
      </c>
      <c r="B6" s="60"/>
      <c r="C6" s="62">
        <f>SUM(C3:C5)</f>
        <v>21</v>
      </c>
      <c r="D6" s="62">
        <f>SUM(D3:D5)</f>
        <v>21</v>
      </c>
      <c r="E6" s="63">
        <f>D6/C6</f>
        <v>1</v>
      </c>
      <c r="F6" s="49"/>
      <c r="G6" s="62">
        <f>SUM(G3:G5)</f>
        <v>6</v>
      </c>
      <c r="H6" s="62">
        <f>D6-G6</f>
        <v>15</v>
      </c>
      <c r="I6" s="63">
        <f>G6/D6</f>
        <v>0.2857142857142857</v>
      </c>
      <c r="J6" s="63">
        <f>H6/D6</f>
        <v>0.7142857142857143</v>
      </c>
      <c r="K6" s="49"/>
      <c r="L6" s="62">
        <f aca="true" t="shared" si="0" ref="L6:Q6">SUM(L3:L5)</f>
        <v>6</v>
      </c>
      <c r="M6" s="62">
        <f t="shared" si="0"/>
        <v>0</v>
      </c>
      <c r="N6" s="62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6</v>
      </c>
      <c r="R6" s="49"/>
      <c r="S6" s="47">
        <f>SUM(S3:S5)</f>
        <v>696</v>
      </c>
      <c r="T6" s="47">
        <f>SUM(T3:T5)</f>
        <v>408</v>
      </c>
      <c r="U6" s="30">
        <f>T6/S6</f>
        <v>0.5862068965517241</v>
      </c>
      <c r="V6" s="31">
        <f>S6-T6</f>
        <v>288</v>
      </c>
      <c r="W6" s="30">
        <f>V6/S6</f>
        <v>0.41379310344827586</v>
      </c>
    </row>
    <row r="7" spans="1:23" ht="12.75">
      <c r="A7" s="49"/>
      <c r="B7" s="60"/>
      <c r="C7" s="62"/>
      <c r="D7" s="62"/>
      <c r="E7" s="63"/>
      <c r="F7" s="49"/>
      <c r="G7" s="62"/>
      <c r="H7" s="62"/>
      <c r="I7" s="63"/>
      <c r="J7" s="63"/>
      <c r="K7" s="49"/>
      <c r="L7" s="62"/>
      <c r="M7" s="62"/>
      <c r="N7" s="62"/>
      <c r="O7" s="62"/>
      <c r="P7" s="62"/>
      <c r="Q7" s="62"/>
      <c r="R7" s="49"/>
      <c r="S7" s="47"/>
      <c r="T7" s="47"/>
      <c r="U7" s="30"/>
      <c r="V7" s="31"/>
      <c r="W7" s="30"/>
    </row>
    <row r="8" spans="1:23" ht="12.75">
      <c r="A8" s="103" t="s">
        <v>142</v>
      </c>
      <c r="B8" s="60"/>
      <c r="C8" s="62"/>
      <c r="D8" s="62"/>
      <c r="E8" s="63"/>
      <c r="F8" s="49"/>
      <c r="G8" s="62"/>
      <c r="H8" s="62"/>
      <c r="I8" s="63"/>
      <c r="J8" s="63"/>
      <c r="K8" s="49"/>
      <c r="L8" s="62"/>
      <c r="M8" s="62"/>
      <c r="N8" s="62"/>
      <c r="O8" s="62"/>
      <c r="P8" s="62"/>
      <c r="Q8" s="62"/>
      <c r="R8" s="49"/>
      <c r="S8" s="47"/>
      <c r="T8" s="47"/>
      <c r="U8" s="30"/>
      <c r="V8" s="31"/>
      <c r="W8" s="30"/>
    </row>
    <row r="9" spans="1:20" ht="12.75">
      <c r="A9" s="102"/>
      <c r="T9" s="64"/>
    </row>
    <row r="10" spans="1:20" ht="12.75">
      <c r="A10" s="65" t="s">
        <v>74</v>
      </c>
      <c r="T10" s="64"/>
    </row>
    <row r="11" ht="12.75">
      <c r="T11" s="64"/>
    </row>
    <row r="12" spans="3:23" ht="5.25" customHeight="1">
      <c r="C12" s="57"/>
      <c r="D12" s="23"/>
      <c r="E12" s="66"/>
      <c r="G12" s="57"/>
      <c r="H12" s="23"/>
      <c r="I12" s="23"/>
      <c r="J12" s="66"/>
      <c r="L12" s="57"/>
      <c r="M12" s="23"/>
      <c r="N12" s="23"/>
      <c r="O12" s="23"/>
      <c r="P12" s="23"/>
      <c r="Q12" s="66"/>
      <c r="S12" s="57"/>
      <c r="T12" s="23"/>
      <c r="U12" s="23"/>
      <c r="V12" s="23"/>
      <c r="W12" s="66"/>
    </row>
    <row r="13" spans="4:21" ht="12.75">
      <c r="D13" s="56" t="s">
        <v>71</v>
      </c>
      <c r="G13" s="39" t="s">
        <v>73</v>
      </c>
      <c r="L13" s="39" t="s">
        <v>77</v>
      </c>
      <c r="U13" s="56" t="s">
        <v>75</v>
      </c>
    </row>
    <row r="14" spans="4:21" ht="12.75">
      <c r="D14" s="42" t="s">
        <v>72</v>
      </c>
      <c r="L14" s="39" t="s">
        <v>78</v>
      </c>
      <c r="U14" s="56" t="s">
        <v>76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&amp;C&amp;"Arial,Bold"&amp;14Mississippi - 2006 Swimming Season
State Coastal Beach Summary&amp;"Arial,Regular"&amp;10
&amp;"Arial,Italic"&amp;12(Source: PRAWN 3/1/07)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140625" defaultRowHeight="12.75"/>
  <cols>
    <col min="1" max="1" width="7.28125" style="4" customWidth="1"/>
    <col min="2" max="2" width="6.140625" style="4" customWidth="1"/>
    <col min="3" max="3" width="14.28125" style="4" customWidth="1"/>
    <col min="4" max="4" width="12.7109375" style="4" customWidth="1"/>
    <col min="5" max="5" width="10.8515625" style="4" customWidth="1"/>
    <col min="6" max="6" width="7.8515625" style="4" customWidth="1"/>
    <col min="7" max="7" width="39.140625" style="4" customWidth="1"/>
    <col min="8" max="8" width="7.421875" style="4" customWidth="1"/>
    <col min="9" max="10" width="7.7109375" style="4" customWidth="1"/>
    <col min="11" max="12" width="9.57421875" style="4" customWidth="1"/>
    <col min="13" max="14" width="10.7109375" style="4" customWidth="1"/>
    <col min="15" max="16384" width="9.140625" style="4" customWidth="1"/>
  </cols>
  <sheetData>
    <row r="1" spans="1:14" ht="49.5" customHeight="1">
      <c r="A1" s="2" t="s">
        <v>34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2" t="s">
        <v>2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46</v>
      </c>
    </row>
    <row r="2" spans="1:14" ht="10.5" customHeight="1">
      <c r="A2" s="9">
        <v>4</v>
      </c>
      <c r="B2" s="9" t="s">
        <v>86</v>
      </c>
      <c r="C2" s="9" t="s">
        <v>87</v>
      </c>
      <c r="D2" s="9" t="s">
        <v>47</v>
      </c>
      <c r="E2" s="9" t="s">
        <v>84</v>
      </c>
      <c r="F2" s="9" t="s">
        <v>90</v>
      </c>
      <c r="G2" s="9" t="s">
        <v>91</v>
      </c>
      <c r="H2" s="9">
        <v>1</v>
      </c>
      <c r="I2" s="9">
        <v>6</v>
      </c>
      <c r="J2" s="9" t="s">
        <v>85</v>
      </c>
      <c r="K2" s="9">
        <v>10</v>
      </c>
      <c r="L2" s="9" t="s">
        <v>83</v>
      </c>
      <c r="M2" s="9">
        <v>4</v>
      </c>
      <c r="N2" s="9" t="s">
        <v>83</v>
      </c>
    </row>
    <row r="3" spans="1:14" ht="10.5" customHeight="1">
      <c r="A3" s="9">
        <v>4</v>
      </c>
      <c r="B3" s="9" t="s">
        <v>86</v>
      </c>
      <c r="C3" s="9" t="s">
        <v>87</v>
      </c>
      <c r="D3" s="9" t="s">
        <v>47</v>
      </c>
      <c r="E3" s="9" t="s">
        <v>84</v>
      </c>
      <c r="F3" s="9" t="s">
        <v>92</v>
      </c>
      <c r="G3" s="9" t="s">
        <v>93</v>
      </c>
      <c r="H3" s="9">
        <v>2</v>
      </c>
      <c r="I3" s="9">
        <v>6</v>
      </c>
      <c r="J3" s="9" t="s">
        <v>85</v>
      </c>
      <c r="K3" s="9">
        <v>4</v>
      </c>
      <c r="L3" s="9" t="s">
        <v>83</v>
      </c>
      <c r="M3" s="9">
        <v>4</v>
      </c>
      <c r="N3" s="9" t="s">
        <v>83</v>
      </c>
    </row>
    <row r="4" spans="1:14" ht="10.5" customHeight="1">
      <c r="A4" s="9">
        <v>4</v>
      </c>
      <c r="B4" s="9" t="s">
        <v>86</v>
      </c>
      <c r="C4" s="9" t="s">
        <v>87</v>
      </c>
      <c r="D4" s="9" t="s">
        <v>47</v>
      </c>
      <c r="E4" s="9" t="s">
        <v>84</v>
      </c>
      <c r="F4" s="9" t="s">
        <v>94</v>
      </c>
      <c r="G4" s="9" t="s">
        <v>95</v>
      </c>
      <c r="H4" s="9">
        <v>2</v>
      </c>
      <c r="I4" s="9">
        <v>6</v>
      </c>
      <c r="J4" s="9" t="s">
        <v>85</v>
      </c>
      <c r="K4" s="9">
        <v>4</v>
      </c>
      <c r="L4" s="9" t="s">
        <v>83</v>
      </c>
      <c r="M4" s="9">
        <v>4</v>
      </c>
      <c r="N4" s="9" t="s">
        <v>83</v>
      </c>
    </row>
    <row r="5" spans="1:14" ht="10.5" customHeight="1">
      <c r="A5" s="9"/>
      <c r="B5" s="9"/>
      <c r="C5" s="9"/>
      <c r="D5" s="9"/>
      <c r="E5" s="9"/>
      <c r="F5" s="10">
        <v>3</v>
      </c>
      <c r="G5" s="9"/>
      <c r="H5" s="9"/>
      <c r="I5" s="9"/>
      <c r="J5" s="9"/>
      <c r="K5" s="10">
        <v>3</v>
      </c>
      <c r="L5" s="9"/>
      <c r="M5" s="10">
        <v>12</v>
      </c>
      <c r="N5" s="9"/>
    </row>
    <row r="6" spans="1:14" ht="10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0.5" customHeight="1">
      <c r="A7" s="9">
        <v>4</v>
      </c>
      <c r="B7" s="9" t="s">
        <v>86</v>
      </c>
      <c r="C7" s="9" t="s">
        <v>88</v>
      </c>
      <c r="D7" s="9" t="s">
        <v>47</v>
      </c>
      <c r="E7" s="9" t="s">
        <v>84</v>
      </c>
      <c r="F7" s="9" t="s">
        <v>96</v>
      </c>
      <c r="G7" s="9" t="s">
        <v>97</v>
      </c>
      <c r="H7" s="9">
        <v>1</v>
      </c>
      <c r="I7" s="9">
        <v>6</v>
      </c>
      <c r="J7" s="9" t="s">
        <v>85</v>
      </c>
      <c r="K7" s="9">
        <v>10</v>
      </c>
      <c r="L7" s="9" t="s">
        <v>83</v>
      </c>
      <c r="M7" s="9">
        <v>4</v>
      </c>
      <c r="N7" s="9" t="s">
        <v>83</v>
      </c>
    </row>
    <row r="8" spans="1:14" ht="10.5" customHeight="1">
      <c r="A8" s="9">
        <v>4</v>
      </c>
      <c r="B8" s="9" t="s">
        <v>86</v>
      </c>
      <c r="C8" s="9" t="s">
        <v>88</v>
      </c>
      <c r="D8" s="9" t="s">
        <v>47</v>
      </c>
      <c r="E8" s="9" t="s">
        <v>84</v>
      </c>
      <c r="F8" s="9" t="s">
        <v>98</v>
      </c>
      <c r="G8" s="9" t="s">
        <v>99</v>
      </c>
      <c r="H8" s="9">
        <v>1</v>
      </c>
      <c r="I8" s="9">
        <v>6</v>
      </c>
      <c r="J8" s="9" t="s">
        <v>85</v>
      </c>
      <c r="K8" s="9">
        <v>10</v>
      </c>
      <c r="L8" s="9" t="s">
        <v>83</v>
      </c>
      <c r="M8" s="9">
        <v>4</v>
      </c>
      <c r="N8" s="9" t="s">
        <v>83</v>
      </c>
    </row>
    <row r="9" spans="1:14" ht="10.5" customHeight="1">
      <c r="A9" s="9">
        <v>4</v>
      </c>
      <c r="B9" s="9" t="s">
        <v>86</v>
      </c>
      <c r="C9" s="9" t="s">
        <v>88</v>
      </c>
      <c r="D9" s="9" t="s">
        <v>47</v>
      </c>
      <c r="E9" s="9" t="s">
        <v>84</v>
      </c>
      <c r="F9" s="9" t="s">
        <v>100</v>
      </c>
      <c r="G9" s="9" t="s">
        <v>101</v>
      </c>
      <c r="H9" s="9">
        <v>1</v>
      </c>
      <c r="I9" s="9">
        <v>6</v>
      </c>
      <c r="J9" s="9" t="s">
        <v>85</v>
      </c>
      <c r="K9" s="9">
        <v>10</v>
      </c>
      <c r="L9" s="9" t="s">
        <v>83</v>
      </c>
      <c r="M9" s="9">
        <v>4</v>
      </c>
      <c r="N9" s="9" t="s">
        <v>83</v>
      </c>
    </row>
    <row r="10" spans="1:14" ht="10.5" customHeight="1">
      <c r="A10" s="9">
        <v>4</v>
      </c>
      <c r="B10" s="9" t="s">
        <v>86</v>
      </c>
      <c r="C10" s="9" t="s">
        <v>88</v>
      </c>
      <c r="D10" s="9" t="s">
        <v>47</v>
      </c>
      <c r="E10" s="9" t="s">
        <v>84</v>
      </c>
      <c r="F10" s="9" t="s">
        <v>102</v>
      </c>
      <c r="G10" s="9" t="s">
        <v>103</v>
      </c>
      <c r="H10" s="9">
        <v>1</v>
      </c>
      <c r="I10" s="9">
        <v>6</v>
      </c>
      <c r="J10" s="9" t="s">
        <v>85</v>
      </c>
      <c r="K10" s="9">
        <v>10</v>
      </c>
      <c r="L10" s="9" t="s">
        <v>83</v>
      </c>
      <c r="M10" s="9">
        <v>4</v>
      </c>
      <c r="N10" s="9" t="s">
        <v>83</v>
      </c>
    </row>
    <row r="11" spans="1:14" ht="10.5" customHeight="1">
      <c r="A11" s="9">
        <v>4</v>
      </c>
      <c r="B11" s="9" t="s">
        <v>86</v>
      </c>
      <c r="C11" s="9" t="s">
        <v>88</v>
      </c>
      <c r="D11" s="9" t="s">
        <v>47</v>
      </c>
      <c r="E11" s="9" t="s">
        <v>84</v>
      </c>
      <c r="F11" s="9" t="s">
        <v>104</v>
      </c>
      <c r="G11" s="9" t="s">
        <v>105</v>
      </c>
      <c r="H11" s="9">
        <v>1</v>
      </c>
      <c r="I11" s="9">
        <v>6</v>
      </c>
      <c r="J11" s="9" t="s">
        <v>85</v>
      </c>
      <c r="K11" s="9">
        <v>10</v>
      </c>
      <c r="L11" s="9" t="s">
        <v>83</v>
      </c>
      <c r="M11" s="9">
        <v>4</v>
      </c>
      <c r="N11" s="9" t="s">
        <v>83</v>
      </c>
    </row>
    <row r="12" spans="1:14" ht="10.5" customHeight="1">
      <c r="A12" s="9">
        <v>4</v>
      </c>
      <c r="B12" s="9" t="s">
        <v>86</v>
      </c>
      <c r="C12" s="9" t="s">
        <v>88</v>
      </c>
      <c r="D12" s="9" t="s">
        <v>47</v>
      </c>
      <c r="E12" s="9" t="s">
        <v>84</v>
      </c>
      <c r="F12" s="9" t="s">
        <v>106</v>
      </c>
      <c r="G12" s="9" t="s">
        <v>107</v>
      </c>
      <c r="H12" s="9">
        <v>1</v>
      </c>
      <c r="I12" s="9">
        <v>6</v>
      </c>
      <c r="J12" s="9" t="s">
        <v>85</v>
      </c>
      <c r="K12" s="9">
        <v>10</v>
      </c>
      <c r="L12" s="9" t="s">
        <v>83</v>
      </c>
      <c r="M12" s="9">
        <v>4</v>
      </c>
      <c r="N12" s="9" t="s">
        <v>83</v>
      </c>
    </row>
    <row r="13" spans="1:14" ht="10.5" customHeight="1">
      <c r="A13" s="9">
        <v>4</v>
      </c>
      <c r="B13" s="9" t="s">
        <v>86</v>
      </c>
      <c r="C13" s="9" t="s">
        <v>88</v>
      </c>
      <c r="D13" s="9" t="s">
        <v>47</v>
      </c>
      <c r="E13" s="9" t="s">
        <v>84</v>
      </c>
      <c r="F13" s="9" t="s">
        <v>108</v>
      </c>
      <c r="G13" s="9" t="s">
        <v>109</v>
      </c>
      <c r="H13" s="9">
        <v>1</v>
      </c>
      <c r="I13" s="9">
        <v>6</v>
      </c>
      <c r="J13" s="9" t="s">
        <v>85</v>
      </c>
      <c r="K13" s="9">
        <v>10</v>
      </c>
      <c r="L13" s="9" t="s">
        <v>83</v>
      </c>
      <c r="M13" s="9">
        <v>4</v>
      </c>
      <c r="N13" s="9" t="s">
        <v>83</v>
      </c>
    </row>
    <row r="14" spans="1:14" ht="10.5" customHeight="1">
      <c r="A14" s="9">
        <v>4</v>
      </c>
      <c r="B14" s="9" t="s">
        <v>86</v>
      </c>
      <c r="C14" s="9" t="s">
        <v>88</v>
      </c>
      <c r="D14" s="9" t="s">
        <v>47</v>
      </c>
      <c r="E14" s="9" t="s">
        <v>84</v>
      </c>
      <c r="F14" s="9" t="s">
        <v>110</v>
      </c>
      <c r="G14" s="9" t="s">
        <v>111</v>
      </c>
      <c r="H14" s="9">
        <v>1</v>
      </c>
      <c r="I14" s="9">
        <v>6</v>
      </c>
      <c r="J14" s="9" t="s">
        <v>85</v>
      </c>
      <c r="K14" s="9">
        <v>10</v>
      </c>
      <c r="L14" s="9" t="s">
        <v>83</v>
      </c>
      <c r="M14" s="9">
        <v>4</v>
      </c>
      <c r="N14" s="9" t="s">
        <v>83</v>
      </c>
    </row>
    <row r="15" spans="1:14" ht="10.5" customHeight="1">
      <c r="A15" s="9">
        <v>4</v>
      </c>
      <c r="B15" s="9" t="s">
        <v>86</v>
      </c>
      <c r="C15" s="9" t="s">
        <v>88</v>
      </c>
      <c r="D15" s="9" t="s">
        <v>47</v>
      </c>
      <c r="E15" s="9" t="s">
        <v>84</v>
      </c>
      <c r="F15" s="9" t="s">
        <v>112</v>
      </c>
      <c r="G15" s="9" t="s">
        <v>113</v>
      </c>
      <c r="H15" s="9">
        <v>1</v>
      </c>
      <c r="I15" s="9">
        <v>6</v>
      </c>
      <c r="J15" s="9" t="s">
        <v>85</v>
      </c>
      <c r="K15" s="9">
        <v>10</v>
      </c>
      <c r="L15" s="9" t="s">
        <v>83</v>
      </c>
      <c r="M15" s="9">
        <v>4</v>
      </c>
      <c r="N15" s="9" t="s">
        <v>83</v>
      </c>
    </row>
    <row r="16" spans="1:14" ht="10.5" customHeight="1">
      <c r="A16" s="9">
        <v>4</v>
      </c>
      <c r="B16" s="9" t="s">
        <v>86</v>
      </c>
      <c r="C16" s="9" t="s">
        <v>88</v>
      </c>
      <c r="D16" s="9" t="s">
        <v>47</v>
      </c>
      <c r="E16" s="9" t="s">
        <v>84</v>
      </c>
      <c r="F16" s="9" t="s">
        <v>114</v>
      </c>
      <c r="G16" s="9" t="s">
        <v>115</v>
      </c>
      <c r="H16" s="9">
        <v>2</v>
      </c>
      <c r="I16" s="9">
        <v>6</v>
      </c>
      <c r="J16" s="9" t="s">
        <v>85</v>
      </c>
      <c r="K16" s="9">
        <v>4</v>
      </c>
      <c r="L16" s="9" t="s">
        <v>83</v>
      </c>
      <c r="M16" s="9">
        <v>4</v>
      </c>
      <c r="N16" s="9" t="s">
        <v>83</v>
      </c>
    </row>
    <row r="17" spans="1:14" ht="10.5" customHeight="1">
      <c r="A17" s="9">
        <v>4</v>
      </c>
      <c r="B17" s="9" t="s">
        <v>86</v>
      </c>
      <c r="C17" s="9" t="s">
        <v>88</v>
      </c>
      <c r="D17" s="9" t="s">
        <v>47</v>
      </c>
      <c r="E17" s="9" t="s">
        <v>84</v>
      </c>
      <c r="F17" s="9" t="s">
        <v>116</v>
      </c>
      <c r="G17" s="9" t="s">
        <v>117</v>
      </c>
      <c r="H17" s="9">
        <v>1</v>
      </c>
      <c r="I17" s="9">
        <v>6</v>
      </c>
      <c r="J17" s="9" t="s">
        <v>85</v>
      </c>
      <c r="K17" s="9">
        <v>10</v>
      </c>
      <c r="L17" s="9" t="s">
        <v>83</v>
      </c>
      <c r="M17" s="9">
        <v>4</v>
      </c>
      <c r="N17" s="9" t="s">
        <v>83</v>
      </c>
    </row>
    <row r="18" spans="1:14" ht="10.5" customHeight="1">
      <c r="A18" s="9">
        <v>4</v>
      </c>
      <c r="B18" s="9" t="s">
        <v>86</v>
      </c>
      <c r="C18" s="9" t="s">
        <v>88</v>
      </c>
      <c r="D18" s="9" t="s">
        <v>47</v>
      </c>
      <c r="E18" s="9" t="s">
        <v>84</v>
      </c>
      <c r="F18" s="9" t="s">
        <v>118</v>
      </c>
      <c r="G18" s="9" t="s">
        <v>119</v>
      </c>
      <c r="H18" s="9">
        <v>2</v>
      </c>
      <c r="I18" s="9">
        <v>6</v>
      </c>
      <c r="J18" s="9" t="s">
        <v>85</v>
      </c>
      <c r="K18" s="9">
        <v>4</v>
      </c>
      <c r="L18" s="9" t="s">
        <v>83</v>
      </c>
      <c r="M18" s="9">
        <v>4</v>
      </c>
      <c r="N18" s="9" t="s">
        <v>83</v>
      </c>
    </row>
    <row r="19" spans="1:14" ht="10.5" customHeight="1">
      <c r="A19" s="9"/>
      <c r="B19" s="9"/>
      <c r="C19" s="9"/>
      <c r="D19" s="9"/>
      <c r="E19" s="9"/>
      <c r="F19" s="10">
        <v>12</v>
      </c>
      <c r="G19" s="9"/>
      <c r="H19" s="9"/>
      <c r="I19" s="9"/>
      <c r="J19" s="9"/>
      <c r="K19" s="10">
        <v>12</v>
      </c>
      <c r="L19" s="9"/>
      <c r="M19" s="10">
        <v>48</v>
      </c>
      <c r="N19" s="9"/>
    </row>
    <row r="20" spans="1:14" ht="10.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0.5" customHeight="1">
      <c r="A21" s="9">
        <v>4</v>
      </c>
      <c r="B21" s="9" t="s">
        <v>86</v>
      </c>
      <c r="C21" s="9" t="s">
        <v>89</v>
      </c>
      <c r="D21" s="9" t="s">
        <v>47</v>
      </c>
      <c r="E21" s="9" t="s">
        <v>84</v>
      </c>
      <c r="F21" s="9" t="s">
        <v>120</v>
      </c>
      <c r="G21" s="9" t="s">
        <v>121</v>
      </c>
      <c r="H21" s="9">
        <v>1</v>
      </c>
      <c r="I21" s="9">
        <v>6</v>
      </c>
      <c r="J21" s="9" t="s">
        <v>85</v>
      </c>
      <c r="K21" s="9">
        <v>10</v>
      </c>
      <c r="L21" s="9" t="s">
        <v>83</v>
      </c>
      <c r="M21" s="9">
        <v>4</v>
      </c>
      <c r="N21" s="9" t="s">
        <v>83</v>
      </c>
    </row>
    <row r="22" spans="1:14" ht="10.5" customHeight="1">
      <c r="A22" s="9">
        <v>4</v>
      </c>
      <c r="B22" s="9" t="s">
        <v>86</v>
      </c>
      <c r="C22" s="9" t="s">
        <v>89</v>
      </c>
      <c r="D22" s="9" t="s">
        <v>47</v>
      </c>
      <c r="E22" s="9" t="s">
        <v>84</v>
      </c>
      <c r="F22" s="9" t="s">
        <v>122</v>
      </c>
      <c r="G22" s="9" t="s">
        <v>123</v>
      </c>
      <c r="H22" s="9">
        <v>2</v>
      </c>
      <c r="I22" s="9">
        <v>6</v>
      </c>
      <c r="J22" s="9" t="s">
        <v>85</v>
      </c>
      <c r="K22" s="9">
        <v>4</v>
      </c>
      <c r="L22" s="9" t="s">
        <v>83</v>
      </c>
      <c r="M22" s="9">
        <v>4</v>
      </c>
      <c r="N22" s="9" t="s">
        <v>83</v>
      </c>
    </row>
    <row r="23" spans="1:14" ht="10.5" customHeight="1">
      <c r="A23" s="9">
        <v>4</v>
      </c>
      <c r="B23" s="9" t="s">
        <v>86</v>
      </c>
      <c r="C23" s="9" t="s">
        <v>89</v>
      </c>
      <c r="D23" s="9" t="s">
        <v>47</v>
      </c>
      <c r="E23" s="9" t="s">
        <v>84</v>
      </c>
      <c r="F23" s="9" t="s">
        <v>124</v>
      </c>
      <c r="G23" s="9" t="s">
        <v>125</v>
      </c>
      <c r="H23" s="9">
        <v>1</v>
      </c>
      <c r="I23" s="9">
        <v>6</v>
      </c>
      <c r="J23" s="9" t="s">
        <v>85</v>
      </c>
      <c r="K23" s="9">
        <v>10</v>
      </c>
      <c r="L23" s="9" t="s">
        <v>83</v>
      </c>
      <c r="M23" s="9">
        <v>4</v>
      </c>
      <c r="N23" s="9" t="s">
        <v>83</v>
      </c>
    </row>
    <row r="24" spans="1:14" ht="10.5" customHeight="1">
      <c r="A24" s="9">
        <v>4</v>
      </c>
      <c r="B24" s="9" t="s">
        <v>86</v>
      </c>
      <c r="C24" s="9" t="s">
        <v>89</v>
      </c>
      <c r="D24" s="9" t="s">
        <v>47</v>
      </c>
      <c r="E24" s="9" t="s">
        <v>84</v>
      </c>
      <c r="F24" s="9" t="s">
        <v>126</v>
      </c>
      <c r="G24" s="9" t="s">
        <v>127</v>
      </c>
      <c r="H24" s="9">
        <v>1</v>
      </c>
      <c r="I24" s="9">
        <v>6</v>
      </c>
      <c r="J24" s="9" t="s">
        <v>85</v>
      </c>
      <c r="K24" s="9">
        <v>10</v>
      </c>
      <c r="L24" s="9" t="s">
        <v>83</v>
      </c>
      <c r="M24" s="9">
        <v>4</v>
      </c>
      <c r="N24" s="9" t="s">
        <v>83</v>
      </c>
    </row>
    <row r="25" spans="1:16" ht="10.5" customHeight="1">
      <c r="A25" s="9">
        <v>4</v>
      </c>
      <c r="B25" s="9" t="s">
        <v>86</v>
      </c>
      <c r="C25" s="9" t="s">
        <v>89</v>
      </c>
      <c r="D25" s="9" t="s">
        <v>47</v>
      </c>
      <c r="E25" s="9" t="s">
        <v>84</v>
      </c>
      <c r="F25" s="9" t="s">
        <v>128</v>
      </c>
      <c r="G25" s="9" t="s">
        <v>129</v>
      </c>
      <c r="H25" s="9">
        <v>1</v>
      </c>
      <c r="I25" s="9">
        <v>6</v>
      </c>
      <c r="J25" s="9" t="s">
        <v>85</v>
      </c>
      <c r="K25" s="9">
        <v>10</v>
      </c>
      <c r="L25" s="9" t="s">
        <v>83</v>
      </c>
      <c r="M25" s="9">
        <v>4</v>
      </c>
      <c r="N25" s="9" t="s">
        <v>83</v>
      </c>
      <c r="P25" s="88"/>
    </row>
    <row r="26" spans="1:16" ht="10.5" customHeight="1">
      <c r="A26" s="9">
        <v>4</v>
      </c>
      <c r="B26" s="9" t="s">
        <v>86</v>
      </c>
      <c r="C26" s="9" t="s">
        <v>89</v>
      </c>
      <c r="D26" s="9" t="s">
        <v>47</v>
      </c>
      <c r="E26" s="9" t="s">
        <v>84</v>
      </c>
      <c r="F26" s="9" t="s">
        <v>130</v>
      </c>
      <c r="G26" s="9" t="s">
        <v>131</v>
      </c>
      <c r="H26" s="9">
        <v>2</v>
      </c>
      <c r="I26" s="9">
        <v>6</v>
      </c>
      <c r="J26" s="9" t="s">
        <v>85</v>
      </c>
      <c r="K26" s="9">
        <v>4</v>
      </c>
      <c r="L26" s="9" t="s">
        <v>83</v>
      </c>
      <c r="M26" s="9">
        <v>4</v>
      </c>
      <c r="N26" s="9" t="s">
        <v>83</v>
      </c>
      <c r="P26" s="88"/>
    </row>
    <row r="27" spans="1:14" ht="10.5" customHeight="1">
      <c r="A27" s="9"/>
      <c r="B27" s="9"/>
      <c r="C27" s="9"/>
      <c r="D27" s="9"/>
      <c r="E27" s="9"/>
      <c r="F27" s="10">
        <v>6</v>
      </c>
      <c r="G27" s="9"/>
      <c r="H27" s="9"/>
      <c r="I27" s="9"/>
      <c r="J27" s="9"/>
      <c r="K27" s="10">
        <v>6</v>
      </c>
      <c r="L27" s="9"/>
      <c r="M27" s="10">
        <v>24</v>
      </c>
      <c r="N27" s="9"/>
    </row>
    <row r="28" spans="1:14" ht="10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0.5" customHeight="1">
      <c r="A29" s="9"/>
      <c r="B29" s="10"/>
      <c r="C29" s="10"/>
      <c r="D29" s="90"/>
      <c r="E29" s="89" t="s">
        <v>48</v>
      </c>
      <c r="F29" s="10">
        <v>21</v>
      </c>
      <c r="G29" s="90"/>
      <c r="H29" s="91"/>
      <c r="I29" s="91"/>
      <c r="J29" s="92" t="s">
        <v>49</v>
      </c>
      <c r="K29" s="10">
        <v>21</v>
      </c>
      <c r="L29" s="9"/>
      <c r="M29" s="9"/>
      <c r="N29" s="9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&amp;C&amp;"Arial,Bold"&amp;14Mississippi - 2006 Swimming Season
PRAWN Beach List&amp;"Arial,Regular"&amp;10
&amp;"Arial,Italic"&amp;12(Source: PRAWN 3/1/07)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13.140625" style="1" customWidth="1"/>
    <col min="4" max="4" width="8.28125" style="1" customWidth="1"/>
    <col min="5" max="5" width="26.57421875" style="3" customWidth="1"/>
    <col min="6" max="6" width="13.8515625" style="3" customWidth="1"/>
    <col min="7" max="7" width="16.8515625" style="1" customWidth="1"/>
    <col min="8" max="9" width="12.7109375" style="1" customWidth="1"/>
    <col min="10" max="10" width="9.28125" style="5" customWidth="1"/>
    <col min="11" max="12" width="10.28125" style="1" customWidth="1"/>
    <col min="13" max="13" width="10.421875" style="67" customWidth="1"/>
    <col min="14" max="16384" width="9.140625" style="1" customWidth="1"/>
  </cols>
  <sheetData>
    <row r="1" spans="1:13" s="7" customFormat="1" ht="39" customHeight="1">
      <c r="A1" s="6" t="s">
        <v>34</v>
      </c>
      <c r="B1" s="6" t="s">
        <v>35</v>
      </c>
      <c r="C1" s="6" t="s">
        <v>36</v>
      </c>
      <c r="D1" s="6" t="s">
        <v>39</v>
      </c>
      <c r="E1" s="6" t="s">
        <v>40</v>
      </c>
      <c r="F1" s="6" t="s">
        <v>6</v>
      </c>
      <c r="G1" s="6" t="s">
        <v>50</v>
      </c>
      <c r="H1" s="6" t="s">
        <v>51</v>
      </c>
      <c r="I1" s="6" t="s">
        <v>52</v>
      </c>
      <c r="J1" s="8" t="s">
        <v>58</v>
      </c>
      <c r="K1" s="6" t="s">
        <v>53</v>
      </c>
      <c r="L1" s="6" t="s">
        <v>54</v>
      </c>
      <c r="M1" s="6" t="s">
        <v>55</v>
      </c>
    </row>
    <row r="2" spans="1:15" s="7" customFormat="1" ht="10.5" customHeight="1">
      <c r="A2" s="9">
        <v>4</v>
      </c>
      <c r="B2" s="9" t="s">
        <v>86</v>
      </c>
      <c r="C2" s="9" t="s">
        <v>87</v>
      </c>
      <c r="D2" s="9" t="s">
        <v>90</v>
      </c>
      <c r="E2" s="9" t="s">
        <v>91</v>
      </c>
      <c r="F2" s="9" t="s">
        <v>90</v>
      </c>
      <c r="G2" s="9" t="s">
        <v>133</v>
      </c>
      <c r="H2" s="9" t="s">
        <v>134</v>
      </c>
      <c r="I2" s="9" t="s">
        <v>135</v>
      </c>
      <c r="J2" s="94">
        <v>364</v>
      </c>
      <c r="K2" s="9" t="s">
        <v>136</v>
      </c>
      <c r="L2" s="9" t="s">
        <v>136</v>
      </c>
      <c r="M2" s="9" t="s">
        <v>136</v>
      </c>
      <c r="N2" s="9"/>
      <c r="O2" s="9"/>
    </row>
    <row r="3" spans="1:15" s="7" customFormat="1" ht="10.5" customHeight="1">
      <c r="A3" s="9">
        <v>4</v>
      </c>
      <c r="B3" s="9" t="s">
        <v>86</v>
      </c>
      <c r="C3" s="9" t="s">
        <v>87</v>
      </c>
      <c r="D3" s="9" t="s">
        <v>92</v>
      </c>
      <c r="E3" s="9" t="s">
        <v>93</v>
      </c>
      <c r="F3" s="9" t="s">
        <v>92</v>
      </c>
      <c r="G3" s="9" t="s">
        <v>133</v>
      </c>
      <c r="H3" s="9" t="s">
        <v>134</v>
      </c>
      <c r="I3" s="9" t="s">
        <v>135</v>
      </c>
      <c r="J3" s="94">
        <v>364</v>
      </c>
      <c r="K3" s="9" t="s">
        <v>136</v>
      </c>
      <c r="L3" s="9" t="s">
        <v>136</v>
      </c>
      <c r="M3" s="9" t="s">
        <v>136</v>
      </c>
      <c r="N3" s="9"/>
      <c r="O3" s="9"/>
    </row>
    <row r="4" spans="1:15" s="7" customFormat="1" ht="10.5" customHeight="1">
      <c r="A4" s="9">
        <v>4</v>
      </c>
      <c r="B4" s="9" t="s">
        <v>86</v>
      </c>
      <c r="C4" s="9" t="s">
        <v>87</v>
      </c>
      <c r="D4" s="9" t="s">
        <v>94</v>
      </c>
      <c r="E4" s="9" t="s">
        <v>95</v>
      </c>
      <c r="F4" s="9" t="s">
        <v>94</v>
      </c>
      <c r="G4" s="9" t="s">
        <v>133</v>
      </c>
      <c r="H4" s="9" t="s">
        <v>134</v>
      </c>
      <c r="I4" s="9" t="s">
        <v>135</v>
      </c>
      <c r="J4" s="94">
        <v>364</v>
      </c>
      <c r="K4" s="9" t="s">
        <v>136</v>
      </c>
      <c r="L4" s="9" t="s">
        <v>136</v>
      </c>
      <c r="M4" s="9" t="s">
        <v>136</v>
      </c>
      <c r="N4" s="9"/>
      <c r="O4" s="9"/>
    </row>
    <row r="5" spans="1:15" s="7" customFormat="1" ht="10.5" customHeight="1">
      <c r="A5" s="9"/>
      <c r="B5" s="9"/>
      <c r="C5" s="9"/>
      <c r="D5" s="10">
        <v>3</v>
      </c>
      <c r="E5" s="9"/>
      <c r="F5" s="9"/>
      <c r="G5" s="10">
        <v>3</v>
      </c>
      <c r="H5" s="9"/>
      <c r="I5" s="9"/>
      <c r="J5" s="95">
        <v>1092</v>
      </c>
      <c r="K5" s="9"/>
      <c r="L5" s="9"/>
      <c r="M5" s="9"/>
      <c r="N5" s="9"/>
      <c r="O5" s="9"/>
    </row>
    <row r="6" spans="1:15" s="7" customFormat="1" ht="10.5" customHeight="1">
      <c r="A6" s="11"/>
      <c r="B6" s="12"/>
      <c r="C6" s="12"/>
      <c r="D6" s="12"/>
      <c r="E6" s="12"/>
      <c r="F6" s="12"/>
      <c r="G6" s="12"/>
      <c r="H6" s="12"/>
      <c r="I6" s="12"/>
      <c r="J6" s="96"/>
      <c r="K6" s="12"/>
      <c r="L6" s="12"/>
      <c r="M6" s="12"/>
      <c r="N6" s="9"/>
      <c r="O6" s="9"/>
    </row>
    <row r="7" spans="1:15" s="7" customFormat="1" ht="10.5" customHeight="1">
      <c r="A7" s="9">
        <v>4</v>
      </c>
      <c r="B7" s="9" t="s">
        <v>86</v>
      </c>
      <c r="C7" s="9" t="s">
        <v>88</v>
      </c>
      <c r="D7" s="9" t="s">
        <v>96</v>
      </c>
      <c r="E7" s="9" t="s">
        <v>97</v>
      </c>
      <c r="F7" s="9" t="s">
        <v>96</v>
      </c>
      <c r="G7" s="9" t="s">
        <v>133</v>
      </c>
      <c r="H7" s="9" t="s">
        <v>134</v>
      </c>
      <c r="I7" s="9" t="s">
        <v>135</v>
      </c>
      <c r="J7" s="94">
        <v>364</v>
      </c>
      <c r="K7" s="9" t="s">
        <v>136</v>
      </c>
      <c r="L7" s="9" t="s">
        <v>136</v>
      </c>
      <c r="M7" s="9" t="s">
        <v>136</v>
      </c>
      <c r="N7" s="9"/>
      <c r="O7" s="9"/>
    </row>
    <row r="8" spans="1:15" s="7" customFormat="1" ht="10.5" customHeight="1">
      <c r="A8" s="9">
        <v>4</v>
      </c>
      <c r="B8" s="9" t="s">
        <v>86</v>
      </c>
      <c r="C8" s="9" t="s">
        <v>88</v>
      </c>
      <c r="D8" s="9" t="s">
        <v>98</v>
      </c>
      <c r="E8" s="9" t="s">
        <v>99</v>
      </c>
      <c r="F8" s="9" t="s">
        <v>98</v>
      </c>
      <c r="G8" s="9" t="s">
        <v>133</v>
      </c>
      <c r="H8" s="9" t="s">
        <v>134</v>
      </c>
      <c r="I8" s="9" t="s">
        <v>135</v>
      </c>
      <c r="J8" s="94">
        <v>364</v>
      </c>
      <c r="K8" s="9" t="s">
        <v>136</v>
      </c>
      <c r="L8" s="9" t="s">
        <v>136</v>
      </c>
      <c r="M8" s="9" t="s">
        <v>136</v>
      </c>
      <c r="N8" s="9"/>
      <c r="O8" s="9"/>
    </row>
    <row r="9" spans="1:15" s="7" customFormat="1" ht="10.5" customHeight="1">
      <c r="A9" s="9">
        <v>4</v>
      </c>
      <c r="B9" s="9" t="s">
        <v>86</v>
      </c>
      <c r="C9" s="9" t="s">
        <v>88</v>
      </c>
      <c r="D9" s="9" t="s">
        <v>100</v>
      </c>
      <c r="E9" s="9" t="s">
        <v>101</v>
      </c>
      <c r="F9" s="9" t="s">
        <v>100</v>
      </c>
      <c r="G9" s="9" t="s">
        <v>133</v>
      </c>
      <c r="H9" s="9" t="s">
        <v>134</v>
      </c>
      <c r="I9" s="9" t="s">
        <v>135</v>
      </c>
      <c r="J9" s="94">
        <v>364</v>
      </c>
      <c r="K9" s="9" t="s">
        <v>136</v>
      </c>
      <c r="L9" s="9" t="s">
        <v>136</v>
      </c>
      <c r="M9" s="9" t="s">
        <v>136</v>
      </c>
      <c r="N9" s="9"/>
      <c r="O9" s="9"/>
    </row>
    <row r="10" spans="1:15" s="7" customFormat="1" ht="10.5" customHeight="1">
      <c r="A10" s="9">
        <v>4</v>
      </c>
      <c r="B10" s="9" t="s">
        <v>86</v>
      </c>
      <c r="C10" s="9" t="s">
        <v>88</v>
      </c>
      <c r="D10" s="9" t="s">
        <v>102</v>
      </c>
      <c r="E10" s="9" t="s">
        <v>103</v>
      </c>
      <c r="F10" s="9" t="s">
        <v>102</v>
      </c>
      <c r="G10" s="9" t="s">
        <v>133</v>
      </c>
      <c r="H10" s="9" t="s">
        <v>134</v>
      </c>
      <c r="I10" s="9" t="s">
        <v>135</v>
      </c>
      <c r="J10" s="94">
        <v>364</v>
      </c>
      <c r="K10" s="9" t="s">
        <v>136</v>
      </c>
      <c r="L10" s="9" t="s">
        <v>136</v>
      </c>
      <c r="M10" s="9" t="s">
        <v>136</v>
      </c>
      <c r="N10" s="9"/>
      <c r="O10" s="9"/>
    </row>
    <row r="11" spans="1:15" s="7" customFormat="1" ht="10.5" customHeight="1">
      <c r="A11" s="9">
        <v>4</v>
      </c>
      <c r="B11" s="9" t="s">
        <v>86</v>
      </c>
      <c r="C11" s="9" t="s">
        <v>88</v>
      </c>
      <c r="D11" s="9" t="s">
        <v>104</v>
      </c>
      <c r="E11" s="9" t="s">
        <v>105</v>
      </c>
      <c r="F11" s="9" t="s">
        <v>104</v>
      </c>
      <c r="G11" s="9" t="s">
        <v>133</v>
      </c>
      <c r="H11" s="9" t="s">
        <v>134</v>
      </c>
      <c r="I11" s="9" t="s">
        <v>135</v>
      </c>
      <c r="J11" s="94">
        <v>364</v>
      </c>
      <c r="K11" s="9" t="s">
        <v>136</v>
      </c>
      <c r="L11" s="9" t="s">
        <v>136</v>
      </c>
      <c r="M11" s="9" t="s">
        <v>136</v>
      </c>
      <c r="N11" s="9"/>
      <c r="O11" s="9"/>
    </row>
    <row r="12" spans="1:15" s="7" customFormat="1" ht="10.5" customHeight="1">
      <c r="A12" s="9">
        <v>4</v>
      </c>
      <c r="B12" s="9" t="s">
        <v>86</v>
      </c>
      <c r="C12" s="9" t="s">
        <v>88</v>
      </c>
      <c r="D12" s="9" t="s">
        <v>106</v>
      </c>
      <c r="E12" s="9" t="s">
        <v>107</v>
      </c>
      <c r="F12" s="9" t="s">
        <v>106</v>
      </c>
      <c r="G12" s="9" t="s">
        <v>133</v>
      </c>
      <c r="H12" s="9" t="s">
        <v>134</v>
      </c>
      <c r="I12" s="9" t="s">
        <v>135</v>
      </c>
      <c r="J12" s="94">
        <v>364</v>
      </c>
      <c r="K12" s="9" t="s">
        <v>136</v>
      </c>
      <c r="L12" s="9" t="s">
        <v>136</v>
      </c>
      <c r="M12" s="9" t="s">
        <v>136</v>
      </c>
      <c r="N12" s="9"/>
      <c r="O12" s="9"/>
    </row>
    <row r="13" spans="1:15" s="7" customFormat="1" ht="10.5" customHeight="1">
      <c r="A13" s="9">
        <v>4</v>
      </c>
      <c r="B13" s="9" t="s">
        <v>86</v>
      </c>
      <c r="C13" s="9" t="s">
        <v>88</v>
      </c>
      <c r="D13" s="9" t="s">
        <v>108</v>
      </c>
      <c r="E13" s="9" t="s">
        <v>109</v>
      </c>
      <c r="F13" s="9" t="s">
        <v>108</v>
      </c>
      <c r="G13" s="9" t="s">
        <v>133</v>
      </c>
      <c r="H13" s="9" t="s">
        <v>134</v>
      </c>
      <c r="I13" s="9" t="s">
        <v>135</v>
      </c>
      <c r="J13" s="94">
        <v>364</v>
      </c>
      <c r="K13" s="9" t="s">
        <v>136</v>
      </c>
      <c r="L13" s="9" t="s">
        <v>136</v>
      </c>
      <c r="M13" s="9" t="s">
        <v>136</v>
      </c>
      <c r="N13" s="9"/>
      <c r="O13" s="9"/>
    </row>
    <row r="14" spans="1:15" s="7" customFormat="1" ht="10.5" customHeight="1">
      <c r="A14" s="9">
        <v>4</v>
      </c>
      <c r="B14" s="9" t="s">
        <v>86</v>
      </c>
      <c r="C14" s="9" t="s">
        <v>88</v>
      </c>
      <c r="D14" s="9" t="s">
        <v>110</v>
      </c>
      <c r="E14" s="9" t="s">
        <v>111</v>
      </c>
      <c r="F14" s="9" t="s">
        <v>110</v>
      </c>
      <c r="G14" s="9" t="s">
        <v>133</v>
      </c>
      <c r="H14" s="9" t="s">
        <v>134</v>
      </c>
      <c r="I14" s="9" t="s">
        <v>135</v>
      </c>
      <c r="J14" s="94">
        <v>364</v>
      </c>
      <c r="K14" s="9" t="s">
        <v>136</v>
      </c>
      <c r="L14" s="9" t="s">
        <v>136</v>
      </c>
      <c r="M14" s="9" t="s">
        <v>136</v>
      </c>
      <c r="N14" s="9"/>
      <c r="O14" s="9"/>
    </row>
    <row r="15" spans="1:15" s="7" customFormat="1" ht="10.5" customHeight="1">
      <c r="A15" s="9">
        <v>4</v>
      </c>
      <c r="B15" s="9" t="s">
        <v>86</v>
      </c>
      <c r="C15" s="9" t="s">
        <v>88</v>
      </c>
      <c r="D15" s="9" t="s">
        <v>112</v>
      </c>
      <c r="E15" s="9" t="s">
        <v>113</v>
      </c>
      <c r="F15" s="9" t="s">
        <v>112</v>
      </c>
      <c r="G15" s="9" t="s">
        <v>133</v>
      </c>
      <c r="H15" s="9" t="s">
        <v>134</v>
      </c>
      <c r="I15" s="9" t="s">
        <v>135</v>
      </c>
      <c r="J15" s="94">
        <v>364</v>
      </c>
      <c r="K15" s="9" t="s">
        <v>136</v>
      </c>
      <c r="L15" s="9" t="s">
        <v>136</v>
      </c>
      <c r="M15" s="9" t="s">
        <v>136</v>
      </c>
      <c r="N15" s="9"/>
      <c r="O15" s="9"/>
    </row>
    <row r="16" spans="1:15" s="7" customFormat="1" ht="10.5" customHeight="1">
      <c r="A16" s="9">
        <v>4</v>
      </c>
      <c r="B16" s="9" t="s">
        <v>86</v>
      </c>
      <c r="C16" s="9" t="s">
        <v>88</v>
      </c>
      <c r="D16" s="9" t="s">
        <v>114</v>
      </c>
      <c r="E16" s="9" t="s">
        <v>115</v>
      </c>
      <c r="F16" s="9" t="s">
        <v>114</v>
      </c>
      <c r="G16" s="9" t="s">
        <v>133</v>
      </c>
      <c r="H16" s="9" t="s">
        <v>134</v>
      </c>
      <c r="I16" s="9" t="s">
        <v>135</v>
      </c>
      <c r="J16" s="94">
        <v>364</v>
      </c>
      <c r="K16" s="9" t="s">
        <v>136</v>
      </c>
      <c r="L16" s="9" t="s">
        <v>136</v>
      </c>
      <c r="M16" s="9" t="s">
        <v>136</v>
      </c>
      <c r="N16" s="9"/>
      <c r="O16" s="9"/>
    </row>
    <row r="17" spans="1:15" s="7" customFormat="1" ht="10.5" customHeight="1">
      <c r="A17" s="9">
        <v>4</v>
      </c>
      <c r="B17" s="9" t="s">
        <v>86</v>
      </c>
      <c r="C17" s="9" t="s">
        <v>88</v>
      </c>
      <c r="D17" s="9" t="s">
        <v>116</v>
      </c>
      <c r="E17" s="9" t="s">
        <v>117</v>
      </c>
      <c r="F17" s="9" t="s">
        <v>116</v>
      </c>
      <c r="G17" s="9" t="s">
        <v>133</v>
      </c>
      <c r="H17" s="9" t="s">
        <v>134</v>
      </c>
      <c r="I17" s="9" t="s">
        <v>135</v>
      </c>
      <c r="J17" s="94">
        <v>364</v>
      </c>
      <c r="K17" s="9" t="s">
        <v>136</v>
      </c>
      <c r="L17" s="9" t="s">
        <v>136</v>
      </c>
      <c r="M17" s="9" t="s">
        <v>136</v>
      </c>
      <c r="N17" s="9"/>
      <c r="O17" s="9"/>
    </row>
    <row r="18" spans="1:15" s="7" customFormat="1" ht="10.5" customHeight="1">
      <c r="A18" s="9">
        <v>4</v>
      </c>
      <c r="B18" s="9" t="s">
        <v>86</v>
      </c>
      <c r="C18" s="9" t="s">
        <v>88</v>
      </c>
      <c r="D18" s="9" t="s">
        <v>118</v>
      </c>
      <c r="E18" s="9" t="s">
        <v>119</v>
      </c>
      <c r="F18" s="9" t="s">
        <v>118</v>
      </c>
      <c r="G18" s="9" t="s">
        <v>133</v>
      </c>
      <c r="H18" s="9" t="s">
        <v>134</v>
      </c>
      <c r="I18" s="9" t="s">
        <v>135</v>
      </c>
      <c r="J18" s="94">
        <v>364</v>
      </c>
      <c r="K18" s="9" t="s">
        <v>136</v>
      </c>
      <c r="L18" s="9" t="s">
        <v>136</v>
      </c>
      <c r="M18" s="9" t="s">
        <v>136</v>
      </c>
      <c r="N18" s="9"/>
      <c r="O18" s="9"/>
    </row>
    <row r="19" spans="1:15" s="7" customFormat="1" ht="10.5" customHeight="1">
      <c r="A19" s="9"/>
      <c r="B19" s="9"/>
      <c r="C19" s="9"/>
      <c r="D19" s="10">
        <v>12</v>
      </c>
      <c r="E19" s="9"/>
      <c r="F19" s="9"/>
      <c r="G19" s="10">
        <v>12</v>
      </c>
      <c r="H19" s="9"/>
      <c r="I19" s="9"/>
      <c r="J19" s="95">
        <v>4368</v>
      </c>
      <c r="K19" s="9"/>
      <c r="L19" s="9"/>
      <c r="M19" s="9"/>
      <c r="N19" s="9"/>
      <c r="O19" s="9"/>
    </row>
    <row r="20" spans="1:15" s="7" customFormat="1" ht="10.5" customHeight="1">
      <c r="A20" s="11"/>
      <c r="B20" s="12"/>
      <c r="C20" s="12"/>
      <c r="D20" s="12"/>
      <c r="E20" s="12"/>
      <c r="F20" s="12"/>
      <c r="G20" s="12"/>
      <c r="H20" s="12"/>
      <c r="I20" s="12"/>
      <c r="J20" s="96"/>
      <c r="K20" s="12"/>
      <c r="L20" s="12"/>
      <c r="M20" s="12"/>
      <c r="N20" s="9"/>
      <c r="O20" s="9"/>
    </row>
    <row r="21" spans="1:15" s="7" customFormat="1" ht="10.5" customHeight="1">
      <c r="A21" s="9">
        <v>4</v>
      </c>
      <c r="B21" s="9" t="s">
        <v>86</v>
      </c>
      <c r="C21" s="9" t="s">
        <v>89</v>
      </c>
      <c r="D21" s="9" t="s">
        <v>120</v>
      </c>
      <c r="E21" s="9" t="s">
        <v>121</v>
      </c>
      <c r="F21" s="9" t="s">
        <v>120</v>
      </c>
      <c r="G21" s="9" t="s">
        <v>133</v>
      </c>
      <c r="H21" s="9" t="s">
        <v>134</v>
      </c>
      <c r="I21" s="9" t="s">
        <v>137</v>
      </c>
      <c r="J21" s="94">
        <v>187</v>
      </c>
      <c r="K21" s="9" t="s">
        <v>136</v>
      </c>
      <c r="L21" s="9" t="s">
        <v>136</v>
      </c>
      <c r="M21" s="9" t="s">
        <v>136</v>
      </c>
      <c r="N21" s="9"/>
      <c r="O21" s="9"/>
    </row>
    <row r="22" spans="1:15" s="7" customFormat="1" ht="10.5" customHeight="1">
      <c r="A22" s="9">
        <v>4</v>
      </c>
      <c r="B22" s="9" t="s">
        <v>86</v>
      </c>
      <c r="C22" s="9" t="s">
        <v>89</v>
      </c>
      <c r="D22" s="9" t="s">
        <v>122</v>
      </c>
      <c r="E22" s="9" t="s">
        <v>123</v>
      </c>
      <c r="F22" s="9" t="s">
        <v>122</v>
      </c>
      <c r="G22" s="9" t="s">
        <v>133</v>
      </c>
      <c r="H22" s="9" t="s">
        <v>134</v>
      </c>
      <c r="I22" s="9" t="s">
        <v>137</v>
      </c>
      <c r="J22" s="94">
        <v>187</v>
      </c>
      <c r="K22" s="9" t="s">
        <v>136</v>
      </c>
      <c r="L22" s="9" t="s">
        <v>136</v>
      </c>
      <c r="M22" s="9" t="s">
        <v>136</v>
      </c>
      <c r="N22" s="9"/>
      <c r="O22" s="9"/>
    </row>
    <row r="23" spans="1:13" ht="10.5" customHeight="1">
      <c r="A23" s="9">
        <v>4</v>
      </c>
      <c r="B23" s="9" t="s">
        <v>86</v>
      </c>
      <c r="C23" s="9" t="s">
        <v>89</v>
      </c>
      <c r="D23" s="9" t="s">
        <v>124</v>
      </c>
      <c r="E23" s="9" t="s">
        <v>125</v>
      </c>
      <c r="F23" s="9" t="s">
        <v>124</v>
      </c>
      <c r="G23" s="9" t="s">
        <v>133</v>
      </c>
      <c r="H23" s="9" t="s">
        <v>134</v>
      </c>
      <c r="I23" s="9" t="s">
        <v>137</v>
      </c>
      <c r="J23" s="94">
        <v>187</v>
      </c>
      <c r="K23" s="9" t="s">
        <v>136</v>
      </c>
      <c r="L23" s="9" t="s">
        <v>136</v>
      </c>
      <c r="M23" s="9" t="s">
        <v>136</v>
      </c>
    </row>
    <row r="24" spans="1:13" ht="10.5" customHeight="1">
      <c r="A24" s="9">
        <v>4</v>
      </c>
      <c r="B24" s="9" t="s">
        <v>86</v>
      </c>
      <c r="C24" s="9" t="s">
        <v>89</v>
      </c>
      <c r="D24" s="9" t="s">
        <v>126</v>
      </c>
      <c r="E24" s="9" t="s">
        <v>127</v>
      </c>
      <c r="F24" s="9" t="s">
        <v>126</v>
      </c>
      <c r="G24" s="9" t="s">
        <v>133</v>
      </c>
      <c r="H24" s="9" t="s">
        <v>134</v>
      </c>
      <c r="I24" s="9" t="s">
        <v>137</v>
      </c>
      <c r="J24" s="94">
        <v>187</v>
      </c>
      <c r="K24" s="9" t="s">
        <v>136</v>
      </c>
      <c r="L24" s="9" t="s">
        <v>136</v>
      </c>
      <c r="M24" s="9" t="s">
        <v>136</v>
      </c>
    </row>
    <row r="25" spans="1:13" ht="10.5" customHeight="1">
      <c r="A25" s="9">
        <v>4</v>
      </c>
      <c r="B25" s="9" t="s">
        <v>86</v>
      </c>
      <c r="C25" s="9" t="s">
        <v>89</v>
      </c>
      <c r="D25" s="9" t="s">
        <v>128</v>
      </c>
      <c r="E25" s="9" t="s">
        <v>129</v>
      </c>
      <c r="F25" s="9" t="s">
        <v>128</v>
      </c>
      <c r="G25" s="9" t="s">
        <v>133</v>
      </c>
      <c r="H25" s="9" t="s">
        <v>134</v>
      </c>
      <c r="I25" s="9" t="s">
        <v>137</v>
      </c>
      <c r="J25" s="94">
        <v>187</v>
      </c>
      <c r="K25" s="9" t="s">
        <v>136</v>
      </c>
      <c r="L25" s="9" t="s">
        <v>136</v>
      </c>
      <c r="M25" s="9" t="s">
        <v>136</v>
      </c>
    </row>
    <row r="26" spans="1:13" ht="10.5" customHeight="1">
      <c r="A26" s="9">
        <v>4</v>
      </c>
      <c r="B26" s="9" t="s">
        <v>86</v>
      </c>
      <c r="C26" s="9" t="s">
        <v>89</v>
      </c>
      <c r="D26" s="9" t="s">
        <v>130</v>
      </c>
      <c r="E26" s="9" t="s">
        <v>131</v>
      </c>
      <c r="F26" s="9" t="s">
        <v>130</v>
      </c>
      <c r="G26" s="9" t="s">
        <v>133</v>
      </c>
      <c r="H26" s="9" t="s">
        <v>134</v>
      </c>
      <c r="I26" s="9" t="s">
        <v>137</v>
      </c>
      <c r="J26" s="94">
        <v>187</v>
      </c>
      <c r="K26" s="9" t="s">
        <v>136</v>
      </c>
      <c r="L26" s="9" t="s">
        <v>136</v>
      </c>
      <c r="M26" s="9" t="s">
        <v>136</v>
      </c>
    </row>
    <row r="27" spans="1:13" ht="10.5" customHeight="1">
      <c r="A27" s="9"/>
      <c r="B27" s="9"/>
      <c r="C27" s="9"/>
      <c r="D27" s="10">
        <v>6</v>
      </c>
      <c r="E27" s="9"/>
      <c r="F27" s="9"/>
      <c r="G27" s="10">
        <v>6</v>
      </c>
      <c r="H27" s="9"/>
      <c r="I27" s="9"/>
      <c r="J27" s="95">
        <v>1122</v>
      </c>
      <c r="K27" s="9"/>
      <c r="L27" s="9"/>
      <c r="M27" s="9"/>
    </row>
    <row r="28" spans="1:13" ht="10.5" customHeight="1">
      <c r="A28" s="11"/>
      <c r="B28" s="12"/>
      <c r="C28" s="12"/>
      <c r="D28" s="12"/>
      <c r="E28" s="12"/>
      <c r="F28" s="12"/>
      <c r="G28" s="12"/>
      <c r="H28" s="12"/>
      <c r="I28" s="12"/>
      <c r="J28" s="96"/>
      <c r="K28" s="12"/>
      <c r="L28" s="12"/>
      <c r="M28" s="12"/>
    </row>
    <row r="29" spans="1:13" ht="10.5" customHeight="1">
      <c r="A29" s="10">
        <v>4</v>
      </c>
      <c r="B29" s="10" t="s">
        <v>86</v>
      </c>
      <c r="C29" s="10" t="s">
        <v>132</v>
      </c>
      <c r="D29" s="10">
        <v>21</v>
      </c>
      <c r="E29" s="90" t="s">
        <v>56</v>
      </c>
      <c r="F29" s="93"/>
      <c r="G29" s="10">
        <v>21</v>
      </c>
      <c r="H29" s="9"/>
      <c r="I29" s="10" t="s">
        <v>57</v>
      </c>
      <c r="J29" s="95">
        <v>6582</v>
      </c>
      <c r="K29" s="9"/>
      <c r="L29" s="9"/>
      <c r="M29" s="9"/>
    </row>
  </sheetData>
  <printOptions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&amp;C&amp;"Arial,Bold"&amp;14Mississippi - 2006 Swimming Season
PRAWN Beach Action List&amp;"Arial,Regular"&amp;10
&amp;"Arial,Italic"&amp;12(Source: PRAWN 3/1/07)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39" customWidth="1"/>
    <col min="2" max="2" width="9.140625" style="39" customWidth="1"/>
    <col min="3" max="3" width="30.7109375" style="39" customWidth="1"/>
    <col min="4" max="5" width="9.140625" style="39" customWidth="1"/>
    <col min="6" max="6" width="0.5625" style="39" customWidth="1"/>
    <col min="7" max="16384" width="9.140625" style="39" customWidth="1"/>
  </cols>
  <sheetData>
    <row r="1" spans="1:11" s="15" customFormat="1" ht="13.5" customHeight="1">
      <c r="A1" s="44"/>
      <c r="B1" s="106" t="s">
        <v>15</v>
      </c>
      <c r="C1" s="107"/>
      <c r="D1" s="107"/>
      <c r="E1" s="107"/>
      <c r="F1" s="37"/>
      <c r="G1" s="45" t="s">
        <v>16</v>
      </c>
      <c r="H1" s="46"/>
      <c r="I1" s="46"/>
      <c r="J1" s="46"/>
      <c r="K1" s="46"/>
    </row>
    <row r="2" spans="1:11" s="43" customFormat="1" ht="57" customHeight="1">
      <c r="A2" s="36" t="s">
        <v>63</v>
      </c>
      <c r="B2" s="16" t="s">
        <v>64</v>
      </c>
      <c r="C2" s="17" t="s">
        <v>32</v>
      </c>
      <c r="D2" s="16" t="s">
        <v>1</v>
      </c>
      <c r="E2" s="16" t="s">
        <v>0</v>
      </c>
      <c r="F2" s="37"/>
      <c r="G2" s="16" t="s">
        <v>23</v>
      </c>
      <c r="H2" s="16" t="s">
        <v>24</v>
      </c>
      <c r="I2" s="16" t="s">
        <v>25</v>
      </c>
      <c r="J2" s="16" t="s">
        <v>26</v>
      </c>
      <c r="K2" s="16" t="s">
        <v>27</v>
      </c>
    </row>
    <row r="3" spans="1:11" s="15" customFormat="1" ht="9" customHeight="1">
      <c r="A3" s="41" t="s">
        <v>87</v>
      </c>
      <c r="B3" s="41" t="s">
        <v>90</v>
      </c>
      <c r="C3" s="41" t="s">
        <v>91</v>
      </c>
      <c r="D3" s="32">
        <v>1</v>
      </c>
      <c r="E3" s="97">
        <v>184</v>
      </c>
      <c r="F3" s="37"/>
      <c r="G3" s="32"/>
      <c r="H3" s="32"/>
      <c r="I3" s="32"/>
      <c r="J3" s="32"/>
      <c r="K3" s="32">
        <v>1</v>
      </c>
    </row>
    <row r="4" spans="1:11" s="15" customFormat="1" ht="9" customHeight="1">
      <c r="A4" s="41" t="s">
        <v>87</v>
      </c>
      <c r="B4" s="41" t="s">
        <v>92</v>
      </c>
      <c r="C4" s="41" t="s">
        <v>93</v>
      </c>
      <c r="D4" s="32">
        <v>1</v>
      </c>
      <c r="E4" s="97">
        <v>184</v>
      </c>
      <c r="F4" s="37"/>
      <c r="G4" s="32"/>
      <c r="H4" s="32"/>
      <c r="I4" s="32"/>
      <c r="J4" s="32"/>
      <c r="K4" s="32">
        <v>1</v>
      </c>
    </row>
    <row r="5" spans="1:11" s="15" customFormat="1" ht="9" customHeight="1">
      <c r="A5" s="41" t="s">
        <v>87</v>
      </c>
      <c r="B5" s="69" t="s">
        <v>94</v>
      </c>
      <c r="C5" s="41" t="s">
        <v>95</v>
      </c>
      <c r="D5" s="85">
        <v>1</v>
      </c>
      <c r="E5" s="98">
        <v>184</v>
      </c>
      <c r="F5" s="37"/>
      <c r="G5" s="85"/>
      <c r="H5" s="85"/>
      <c r="I5" s="85"/>
      <c r="J5" s="85"/>
      <c r="K5" s="85">
        <v>1</v>
      </c>
    </row>
    <row r="6" spans="1:11" s="15" customFormat="1" ht="9" customHeight="1">
      <c r="A6" s="26"/>
      <c r="B6" s="27">
        <f>COUNTA(B3:B5)</f>
        <v>3</v>
      </c>
      <c r="C6" s="41"/>
      <c r="D6" s="27">
        <f>SUM(D3:D5)</f>
        <v>3</v>
      </c>
      <c r="E6" s="27">
        <f>SUM(E3:E5)</f>
        <v>552</v>
      </c>
      <c r="F6" s="37"/>
      <c r="G6" s="27">
        <f>SUM(G3:G5)</f>
        <v>0</v>
      </c>
      <c r="H6" s="27">
        <f>SUM(H3:H5)</f>
        <v>0</v>
      </c>
      <c r="I6" s="27">
        <f>SUM(I3:I5)</f>
        <v>0</v>
      </c>
      <c r="J6" s="27">
        <f>SUM(J3:J5)</f>
        <v>0</v>
      </c>
      <c r="K6" s="27">
        <f>SUM(K3:K5)</f>
        <v>3</v>
      </c>
    </row>
    <row r="7" spans="1:11" s="15" customFormat="1" ht="9" customHeight="1">
      <c r="A7" s="26"/>
      <c r="B7" s="27"/>
      <c r="C7" s="28"/>
      <c r="D7" s="27"/>
      <c r="E7" s="27"/>
      <c r="F7" s="37"/>
      <c r="G7" s="27"/>
      <c r="H7" s="27"/>
      <c r="I7" s="27"/>
      <c r="J7" s="27"/>
      <c r="K7" s="27"/>
    </row>
    <row r="8" spans="1:11" s="15" customFormat="1" ht="9" customHeight="1">
      <c r="A8" s="41" t="s">
        <v>88</v>
      </c>
      <c r="B8" s="41" t="s">
        <v>96</v>
      </c>
      <c r="C8" s="41" t="s">
        <v>97</v>
      </c>
      <c r="D8" s="32">
        <v>1</v>
      </c>
      <c r="E8" s="97">
        <v>184</v>
      </c>
      <c r="F8" s="37"/>
      <c r="G8" s="32"/>
      <c r="H8" s="32"/>
      <c r="I8" s="32"/>
      <c r="J8" s="32"/>
      <c r="K8" s="32">
        <v>1</v>
      </c>
    </row>
    <row r="9" spans="1:11" s="15" customFormat="1" ht="9" customHeight="1">
      <c r="A9" s="41" t="s">
        <v>88</v>
      </c>
      <c r="B9" s="41" t="s">
        <v>98</v>
      </c>
      <c r="C9" s="41" t="s">
        <v>99</v>
      </c>
      <c r="D9" s="32">
        <v>1</v>
      </c>
      <c r="E9" s="97">
        <v>184</v>
      </c>
      <c r="F9" s="37"/>
      <c r="G9" s="32"/>
      <c r="H9" s="32"/>
      <c r="I9" s="32"/>
      <c r="J9" s="32"/>
      <c r="K9" s="32">
        <v>1</v>
      </c>
    </row>
    <row r="10" spans="1:11" s="15" customFormat="1" ht="9" customHeight="1">
      <c r="A10" s="41" t="s">
        <v>88</v>
      </c>
      <c r="B10" s="41" t="s">
        <v>100</v>
      </c>
      <c r="C10" s="41" t="s">
        <v>101</v>
      </c>
      <c r="D10" s="32">
        <v>1</v>
      </c>
      <c r="E10" s="97">
        <v>184</v>
      </c>
      <c r="F10" s="37"/>
      <c r="G10" s="32"/>
      <c r="H10" s="32"/>
      <c r="I10" s="32"/>
      <c r="J10" s="32"/>
      <c r="K10" s="32">
        <v>1</v>
      </c>
    </row>
    <row r="11" spans="1:11" s="15" customFormat="1" ht="9" customHeight="1">
      <c r="A11" s="41" t="s">
        <v>88</v>
      </c>
      <c r="B11" s="41" t="s">
        <v>102</v>
      </c>
      <c r="C11" s="41" t="s">
        <v>103</v>
      </c>
      <c r="D11" s="32">
        <v>1</v>
      </c>
      <c r="E11" s="97">
        <v>184</v>
      </c>
      <c r="F11" s="37"/>
      <c r="G11" s="32"/>
      <c r="H11" s="32"/>
      <c r="I11" s="32"/>
      <c r="J11" s="32"/>
      <c r="K11" s="32">
        <v>1</v>
      </c>
    </row>
    <row r="12" spans="1:11" s="15" customFormat="1" ht="9" customHeight="1">
      <c r="A12" s="41" t="s">
        <v>88</v>
      </c>
      <c r="B12" s="41" t="s">
        <v>104</v>
      </c>
      <c r="C12" s="41" t="s">
        <v>105</v>
      </c>
      <c r="D12" s="32">
        <v>1</v>
      </c>
      <c r="E12" s="97">
        <v>184</v>
      </c>
      <c r="F12" s="37"/>
      <c r="G12" s="32"/>
      <c r="H12" s="32"/>
      <c r="I12" s="32"/>
      <c r="J12" s="32"/>
      <c r="K12" s="32">
        <v>1</v>
      </c>
    </row>
    <row r="13" spans="1:11" s="15" customFormat="1" ht="9" customHeight="1">
      <c r="A13" s="41" t="s">
        <v>88</v>
      </c>
      <c r="B13" s="41" t="s">
        <v>106</v>
      </c>
      <c r="C13" s="41" t="s">
        <v>107</v>
      </c>
      <c r="D13" s="32">
        <v>1</v>
      </c>
      <c r="E13" s="97">
        <v>184</v>
      </c>
      <c r="F13" s="37"/>
      <c r="G13" s="32"/>
      <c r="H13" s="32"/>
      <c r="I13" s="32"/>
      <c r="J13" s="32"/>
      <c r="K13" s="32">
        <v>1</v>
      </c>
    </row>
    <row r="14" spans="1:11" s="15" customFormat="1" ht="9" customHeight="1">
      <c r="A14" s="41" t="s">
        <v>88</v>
      </c>
      <c r="B14" s="41" t="s">
        <v>108</v>
      </c>
      <c r="C14" s="41" t="s">
        <v>109</v>
      </c>
      <c r="D14" s="32">
        <v>1</v>
      </c>
      <c r="E14" s="97">
        <v>184</v>
      </c>
      <c r="F14" s="37"/>
      <c r="G14" s="32"/>
      <c r="H14" s="32"/>
      <c r="I14" s="32"/>
      <c r="J14" s="32"/>
      <c r="K14" s="32">
        <v>1</v>
      </c>
    </row>
    <row r="15" spans="1:11" s="15" customFormat="1" ht="9" customHeight="1">
      <c r="A15" s="41" t="s">
        <v>88</v>
      </c>
      <c r="B15" s="41" t="s">
        <v>110</v>
      </c>
      <c r="C15" s="41" t="s">
        <v>111</v>
      </c>
      <c r="D15" s="32">
        <v>1</v>
      </c>
      <c r="E15" s="97">
        <v>184</v>
      </c>
      <c r="F15" s="37"/>
      <c r="G15" s="32"/>
      <c r="H15" s="32"/>
      <c r="I15" s="32"/>
      <c r="J15" s="32"/>
      <c r="K15" s="32">
        <v>1</v>
      </c>
    </row>
    <row r="16" spans="1:11" s="15" customFormat="1" ht="9" customHeight="1">
      <c r="A16" s="41" t="s">
        <v>88</v>
      </c>
      <c r="B16" s="41" t="s">
        <v>112</v>
      </c>
      <c r="C16" s="41" t="s">
        <v>113</v>
      </c>
      <c r="D16" s="32">
        <v>1</v>
      </c>
      <c r="E16" s="97">
        <v>184</v>
      </c>
      <c r="F16" s="37"/>
      <c r="G16" s="32"/>
      <c r="H16" s="32"/>
      <c r="I16" s="32"/>
      <c r="J16" s="32"/>
      <c r="K16" s="32">
        <v>1</v>
      </c>
    </row>
    <row r="17" spans="1:11" s="15" customFormat="1" ht="9" customHeight="1">
      <c r="A17" s="41" t="s">
        <v>88</v>
      </c>
      <c r="B17" s="41" t="s">
        <v>114</v>
      </c>
      <c r="C17" s="41" t="s">
        <v>115</v>
      </c>
      <c r="D17" s="32">
        <v>1</v>
      </c>
      <c r="E17" s="97">
        <v>184</v>
      </c>
      <c r="F17" s="37"/>
      <c r="G17" s="32"/>
      <c r="H17" s="32"/>
      <c r="I17" s="32"/>
      <c r="J17" s="32"/>
      <c r="K17" s="32">
        <v>1</v>
      </c>
    </row>
    <row r="18" spans="1:11" s="15" customFormat="1" ht="9" customHeight="1">
      <c r="A18" s="41" t="s">
        <v>88</v>
      </c>
      <c r="B18" s="41" t="s">
        <v>116</v>
      </c>
      <c r="C18" s="41" t="s">
        <v>117</v>
      </c>
      <c r="D18" s="32">
        <v>1</v>
      </c>
      <c r="E18" s="97">
        <v>184</v>
      </c>
      <c r="F18" s="37"/>
      <c r="G18" s="32"/>
      <c r="H18" s="32"/>
      <c r="I18" s="32"/>
      <c r="J18" s="32"/>
      <c r="K18" s="32">
        <v>1</v>
      </c>
    </row>
    <row r="19" spans="1:11" s="15" customFormat="1" ht="9" customHeight="1">
      <c r="A19" s="41" t="s">
        <v>88</v>
      </c>
      <c r="B19" s="69" t="s">
        <v>118</v>
      </c>
      <c r="C19" s="41" t="s">
        <v>119</v>
      </c>
      <c r="D19" s="85">
        <v>1</v>
      </c>
      <c r="E19" s="98">
        <v>184</v>
      </c>
      <c r="F19" s="37"/>
      <c r="G19" s="85"/>
      <c r="H19" s="85"/>
      <c r="I19" s="85"/>
      <c r="J19" s="85"/>
      <c r="K19" s="85">
        <v>1</v>
      </c>
    </row>
    <row r="20" spans="1:11" s="15" customFormat="1" ht="9" customHeight="1">
      <c r="A20" s="26"/>
      <c r="B20" s="27">
        <f>COUNTA(B8:B19)</f>
        <v>12</v>
      </c>
      <c r="C20" s="28"/>
      <c r="D20" s="27">
        <f>SUM(D8:D19)</f>
        <v>12</v>
      </c>
      <c r="E20" s="27">
        <f>SUM(E8:E19)</f>
        <v>2208</v>
      </c>
      <c r="F20" s="37"/>
      <c r="G20" s="27">
        <f>SUM(G8:G19)</f>
        <v>0</v>
      </c>
      <c r="H20" s="27">
        <f>SUM(H8:H19)</f>
        <v>0</v>
      </c>
      <c r="I20" s="27">
        <f>SUM(I8:I19)</f>
        <v>0</v>
      </c>
      <c r="J20" s="27">
        <f>SUM(J8:J19)</f>
        <v>0</v>
      </c>
      <c r="K20" s="27">
        <f>SUM(K8:K19)</f>
        <v>12</v>
      </c>
    </row>
    <row r="21" spans="1:11" s="15" customFormat="1" ht="9" customHeight="1">
      <c r="A21" s="26"/>
      <c r="B21" s="27"/>
      <c r="C21" s="28"/>
      <c r="D21" s="27"/>
      <c r="E21" s="27"/>
      <c r="F21" s="37"/>
      <c r="G21" s="27"/>
      <c r="H21" s="27"/>
      <c r="I21" s="27"/>
      <c r="J21" s="27"/>
      <c r="K21" s="27"/>
    </row>
    <row r="22" spans="1:11" s="15" customFormat="1" ht="9" customHeight="1">
      <c r="A22" s="41" t="s">
        <v>89</v>
      </c>
      <c r="B22" s="41" t="s">
        <v>120</v>
      </c>
      <c r="C22" s="41" t="s">
        <v>121</v>
      </c>
      <c r="D22" s="32">
        <v>1</v>
      </c>
      <c r="E22" s="32">
        <v>68</v>
      </c>
      <c r="F22" s="37"/>
      <c r="G22" s="32"/>
      <c r="H22" s="32"/>
      <c r="I22" s="32"/>
      <c r="J22" s="32"/>
      <c r="K22" s="32">
        <v>1</v>
      </c>
    </row>
    <row r="23" spans="1:11" s="15" customFormat="1" ht="9" customHeight="1">
      <c r="A23" s="41" t="s">
        <v>89</v>
      </c>
      <c r="B23" s="41" t="s">
        <v>122</v>
      </c>
      <c r="C23" s="41" t="s">
        <v>123</v>
      </c>
      <c r="D23" s="32">
        <v>1</v>
      </c>
      <c r="E23" s="32">
        <v>68</v>
      </c>
      <c r="F23" s="37"/>
      <c r="G23" s="32"/>
      <c r="H23" s="32"/>
      <c r="I23" s="32"/>
      <c r="J23" s="32"/>
      <c r="K23" s="32">
        <v>1</v>
      </c>
    </row>
    <row r="24" spans="1:11" s="15" customFormat="1" ht="9" customHeight="1">
      <c r="A24" s="41" t="s">
        <v>89</v>
      </c>
      <c r="B24" s="41" t="s">
        <v>124</v>
      </c>
      <c r="C24" s="41" t="s">
        <v>125</v>
      </c>
      <c r="D24" s="32">
        <v>1</v>
      </c>
      <c r="E24" s="32">
        <v>68</v>
      </c>
      <c r="F24" s="37"/>
      <c r="G24" s="32"/>
      <c r="H24" s="32"/>
      <c r="I24" s="32"/>
      <c r="J24" s="32"/>
      <c r="K24" s="32">
        <v>1</v>
      </c>
    </row>
    <row r="25" spans="1:11" s="15" customFormat="1" ht="9" customHeight="1">
      <c r="A25" s="41" t="s">
        <v>89</v>
      </c>
      <c r="B25" s="41" t="s">
        <v>126</v>
      </c>
      <c r="C25" s="41" t="s">
        <v>127</v>
      </c>
      <c r="D25" s="32">
        <v>1</v>
      </c>
      <c r="E25" s="32">
        <v>68</v>
      </c>
      <c r="F25" s="37"/>
      <c r="G25" s="32"/>
      <c r="H25" s="32"/>
      <c r="I25" s="32"/>
      <c r="J25" s="32"/>
      <c r="K25" s="32">
        <v>1</v>
      </c>
    </row>
    <row r="26" spans="1:11" s="15" customFormat="1" ht="9" customHeight="1">
      <c r="A26" s="41" t="s">
        <v>89</v>
      </c>
      <c r="B26" s="41" t="s">
        <v>128</v>
      </c>
      <c r="C26" s="41" t="s">
        <v>129</v>
      </c>
      <c r="D26" s="32">
        <v>1</v>
      </c>
      <c r="E26" s="32">
        <v>68</v>
      </c>
      <c r="F26" s="37"/>
      <c r="G26" s="32"/>
      <c r="H26" s="32"/>
      <c r="I26" s="32"/>
      <c r="J26" s="32"/>
      <c r="K26" s="32">
        <v>1</v>
      </c>
    </row>
    <row r="27" spans="1:11" s="15" customFormat="1" ht="9" customHeight="1">
      <c r="A27" s="41" t="s">
        <v>89</v>
      </c>
      <c r="B27" s="69" t="s">
        <v>130</v>
      </c>
      <c r="C27" s="41" t="s">
        <v>131</v>
      </c>
      <c r="D27" s="85">
        <v>1</v>
      </c>
      <c r="E27" s="85">
        <v>68</v>
      </c>
      <c r="F27" s="37"/>
      <c r="G27" s="85"/>
      <c r="H27" s="85"/>
      <c r="I27" s="85"/>
      <c r="J27" s="85"/>
      <c r="K27" s="85">
        <v>1</v>
      </c>
    </row>
    <row r="28" spans="1:11" s="15" customFormat="1" ht="9" customHeight="1">
      <c r="A28" s="26"/>
      <c r="B28" s="27">
        <f>COUNTA(B22:B27)</f>
        <v>6</v>
      </c>
      <c r="C28" s="28"/>
      <c r="D28" s="27">
        <f>SUM(D22:D27)</f>
        <v>6</v>
      </c>
      <c r="E28" s="27">
        <f>SUM(E22:E27)</f>
        <v>408</v>
      </c>
      <c r="F28" s="37"/>
      <c r="G28" s="27">
        <f>SUM(G22:G27)</f>
        <v>0</v>
      </c>
      <c r="H28" s="27">
        <f>SUM(H22:H27)</f>
        <v>0</v>
      </c>
      <c r="I28" s="27">
        <f>SUM(I22:I27)</f>
        <v>0</v>
      </c>
      <c r="J28" s="27">
        <f>SUM(J22:J27)</f>
        <v>0</v>
      </c>
      <c r="K28" s="27">
        <f>SUM(K22:K27)</f>
        <v>6</v>
      </c>
    </row>
    <row r="29" spans="1:11" s="15" customFormat="1" ht="9" customHeight="1">
      <c r="A29" s="26"/>
      <c r="B29" s="27"/>
      <c r="C29" s="28"/>
      <c r="D29" s="27"/>
      <c r="E29" s="27"/>
      <c r="F29" s="37"/>
      <c r="G29" s="27"/>
      <c r="H29" s="27"/>
      <c r="I29" s="27"/>
      <c r="J29" s="27"/>
      <c r="K29" s="27"/>
    </row>
    <row r="30" spans="1:11" ht="9" customHeight="1">
      <c r="A30" s="49" t="s">
        <v>7</v>
      </c>
      <c r="B30" s="47">
        <f>SUM(B6+B20+B28)</f>
        <v>21</v>
      </c>
      <c r="D30" s="47">
        <f>SUM(D6+D20+D28)</f>
        <v>21</v>
      </c>
      <c r="E30" s="47">
        <f>SUM(E6+E20+E28)</f>
        <v>3168</v>
      </c>
      <c r="G30" s="47">
        <f>SUM(G6+G20+G28)</f>
        <v>0</v>
      </c>
      <c r="H30" s="47">
        <f>SUM(H6+H20+H28)</f>
        <v>0</v>
      </c>
      <c r="I30" s="47">
        <f>SUM(I6+I20+I28)</f>
        <v>0</v>
      </c>
      <c r="J30" s="47">
        <f>SUM(J6+J20+J28)</f>
        <v>0</v>
      </c>
      <c r="K30" s="47">
        <f>SUM(K6+K20+K28)</f>
        <v>21</v>
      </c>
    </row>
    <row r="33" spans="1:7" ht="9" customHeight="1">
      <c r="A33" s="99"/>
      <c r="B33" s="100"/>
      <c r="C33" s="99" t="s">
        <v>138</v>
      </c>
      <c r="D33" s="99"/>
      <c r="E33" s="99"/>
      <c r="F33" s="99"/>
      <c r="G33" s="99"/>
    </row>
    <row r="34" spans="1:7" ht="9" customHeight="1">
      <c r="A34" s="99"/>
      <c r="B34" s="99"/>
      <c r="C34" s="99"/>
      <c r="D34" s="99"/>
      <c r="E34" s="99"/>
      <c r="F34" s="99"/>
      <c r="G34" s="99"/>
    </row>
    <row r="35" spans="1:11" ht="9" customHeight="1">
      <c r="A35" s="101" t="s">
        <v>139</v>
      </c>
      <c r="B35" s="47">
        <v>6</v>
      </c>
      <c r="D35" s="47">
        <v>6</v>
      </c>
      <c r="E35" s="47">
        <v>408</v>
      </c>
      <c r="G35" s="47">
        <f>SUM(G11+G25+G33)</f>
        <v>0</v>
      </c>
      <c r="H35" s="47">
        <f>SUM(H11+H25+H33)</f>
        <v>0</v>
      </c>
      <c r="I35" s="47">
        <f>SUM(I11+I25+I33)</f>
        <v>0</v>
      </c>
      <c r="J35" s="47">
        <f>SUM(J11+J25+J33)</f>
        <v>0</v>
      </c>
      <c r="K35" s="47">
        <v>6</v>
      </c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r:id="rId1"/>
  <headerFooter alignWithMargins="0">
    <oddHeader>&amp;C&amp;"Arial,Bold"&amp;12Mississippi - 2006 Swimming Season
Coastal Beach Swim Season Action Durations&amp;14
&amp;"Arial,Italic"&amp;10(Source: PRAWN 3/1/07)</oddHeader>
    <oddFooter>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48" customWidth="1"/>
    <col min="2" max="2" width="9.00390625" style="48" customWidth="1"/>
    <col min="3" max="3" width="32.28125" style="71" customWidth="1"/>
    <col min="4" max="4" width="0.85546875" style="48" customWidth="1"/>
    <col min="5" max="8" width="9.140625" style="48" customWidth="1"/>
    <col min="9" max="9" width="0.85546875" style="48" customWidth="1"/>
    <col min="10" max="10" width="9.140625" style="48" customWidth="1"/>
    <col min="11" max="11" width="9.140625" style="50" customWidth="1"/>
    <col min="12" max="13" width="9.140625" style="48" customWidth="1"/>
    <col min="14" max="14" width="0.85546875" style="48" customWidth="1"/>
    <col min="15" max="16384" width="9.140625" style="48" customWidth="1"/>
  </cols>
  <sheetData>
    <row r="1" spans="1:17" s="15" customFormat="1" ht="9" customHeight="1">
      <c r="A1" s="13" t="s">
        <v>59</v>
      </c>
      <c r="B1" s="13"/>
      <c r="C1" s="40"/>
      <c r="D1" s="14"/>
      <c r="E1" s="108" t="s">
        <v>60</v>
      </c>
      <c r="F1" s="108"/>
      <c r="G1" s="108"/>
      <c r="H1" s="108"/>
      <c r="I1" s="14"/>
      <c r="J1" s="108" t="s">
        <v>61</v>
      </c>
      <c r="K1" s="108"/>
      <c r="L1" s="108"/>
      <c r="M1" s="108"/>
      <c r="N1" s="14"/>
      <c r="O1" s="109" t="s">
        <v>62</v>
      </c>
      <c r="P1" s="109"/>
      <c r="Q1" s="109"/>
    </row>
    <row r="2" spans="1:17" s="18" customFormat="1" ht="36" customHeight="1">
      <c r="A2" s="68" t="s">
        <v>63</v>
      </c>
      <c r="B2" s="68" t="s">
        <v>64</v>
      </c>
      <c r="C2" s="28" t="s">
        <v>65</v>
      </c>
      <c r="D2" s="17"/>
      <c r="E2" s="110" t="s">
        <v>13</v>
      </c>
      <c r="F2" s="110"/>
      <c r="G2" s="110" t="s">
        <v>12</v>
      </c>
      <c r="H2" s="110"/>
      <c r="I2" s="17"/>
      <c r="J2" s="16" t="s">
        <v>33</v>
      </c>
      <c r="K2" s="110" t="s">
        <v>66</v>
      </c>
      <c r="L2" s="111"/>
      <c r="M2" s="16" t="s">
        <v>67</v>
      </c>
      <c r="N2" s="17"/>
      <c r="O2" s="110" t="s">
        <v>68</v>
      </c>
      <c r="P2" s="111"/>
      <c r="Q2" s="16" t="s">
        <v>69</v>
      </c>
    </row>
    <row r="3" spans="1:17" s="15" customFormat="1" ht="9" customHeight="1">
      <c r="A3" s="41" t="s">
        <v>89</v>
      </c>
      <c r="B3" s="41" t="s">
        <v>120</v>
      </c>
      <c r="C3" s="41" t="s">
        <v>121</v>
      </c>
      <c r="D3" s="14"/>
      <c r="E3" s="70">
        <v>38838</v>
      </c>
      <c r="F3" s="70">
        <v>39021</v>
      </c>
      <c r="G3" s="19">
        <v>184</v>
      </c>
      <c r="H3" s="20" t="s">
        <v>70</v>
      </c>
      <c r="I3" s="14"/>
      <c r="J3" s="20" t="s">
        <v>82</v>
      </c>
      <c r="K3" s="19">
        <v>68</v>
      </c>
      <c r="L3" s="20" t="s">
        <v>70</v>
      </c>
      <c r="M3" s="21">
        <f aca="true" t="shared" si="0" ref="M3:M9">K3/G3</f>
        <v>0.3695652173913043</v>
      </c>
      <c r="N3" s="14"/>
      <c r="O3" s="22">
        <f aca="true" t="shared" si="1" ref="O3:O9">G3-K3</f>
        <v>116</v>
      </c>
      <c r="P3" s="20" t="s">
        <v>70</v>
      </c>
      <c r="Q3" s="21">
        <f aca="true" t="shared" si="2" ref="Q3:Q9">O3/G3</f>
        <v>0.6304347826086957</v>
      </c>
    </row>
    <row r="4" spans="1:17" s="15" customFormat="1" ht="9" customHeight="1">
      <c r="A4" s="41" t="s">
        <v>89</v>
      </c>
      <c r="B4" s="41" t="s">
        <v>122</v>
      </c>
      <c r="C4" s="41" t="s">
        <v>123</v>
      </c>
      <c r="D4" s="14"/>
      <c r="E4" s="70">
        <v>38838</v>
      </c>
      <c r="F4" s="70">
        <v>39021</v>
      </c>
      <c r="G4" s="19">
        <v>184</v>
      </c>
      <c r="H4" s="20" t="s">
        <v>70</v>
      </c>
      <c r="I4" s="14"/>
      <c r="J4" s="20" t="s">
        <v>82</v>
      </c>
      <c r="K4" s="19">
        <v>68</v>
      </c>
      <c r="L4" s="20" t="s">
        <v>70</v>
      </c>
      <c r="M4" s="21">
        <f t="shared" si="0"/>
        <v>0.3695652173913043</v>
      </c>
      <c r="N4" s="14"/>
      <c r="O4" s="22">
        <f t="shared" si="1"/>
        <v>116</v>
      </c>
      <c r="P4" s="20" t="s">
        <v>70</v>
      </c>
      <c r="Q4" s="21">
        <f t="shared" si="2"/>
        <v>0.6304347826086957</v>
      </c>
    </row>
    <row r="5" spans="1:17" s="15" customFormat="1" ht="9" customHeight="1">
      <c r="A5" s="41" t="s">
        <v>89</v>
      </c>
      <c r="B5" s="41" t="s">
        <v>124</v>
      </c>
      <c r="C5" s="41" t="s">
        <v>125</v>
      </c>
      <c r="D5" s="14"/>
      <c r="E5" s="70">
        <v>38838</v>
      </c>
      <c r="F5" s="70">
        <v>39021</v>
      </c>
      <c r="G5" s="19">
        <v>184</v>
      </c>
      <c r="H5" s="20" t="s">
        <v>70</v>
      </c>
      <c r="I5" s="14"/>
      <c r="J5" s="20" t="s">
        <v>82</v>
      </c>
      <c r="K5" s="19">
        <v>68</v>
      </c>
      <c r="L5" s="20" t="s">
        <v>70</v>
      </c>
      <c r="M5" s="21">
        <f t="shared" si="0"/>
        <v>0.3695652173913043</v>
      </c>
      <c r="N5" s="14"/>
      <c r="O5" s="22">
        <f t="shared" si="1"/>
        <v>116</v>
      </c>
      <c r="P5" s="20" t="s">
        <v>70</v>
      </c>
      <c r="Q5" s="21">
        <f t="shared" si="2"/>
        <v>0.6304347826086957</v>
      </c>
    </row>
    <row r="6" spans="1:17" s="15" customFormat="1" ht="9" customHeight="1">
      <c r="A6" s="41" t="s">
        <v>89</v>
      </c>
      <c r="B6" s="41" t="s">
        <v>126</v>
      </c>
      <c r="C6" s="41" t="s">
        <v>127</v>
      </c>
      <c r="D6" s="14"/>
      <c r="E6" s="70">
        <v>38838</v>
      </c>
      <c r="F6" s="70">
        <v>39021</v>
      </c>
      <c r="G6" s="19">
        <v>184</v>
      </c>
      <c r="H6" s="20" t="s">
        <v>70</v>
      </c>
      <c r="I6" s="14"/>
      <c r="J6" s="20" t="s">
        <v>82</v>
      </c>
      <c r="K6" s="19">
        <v>68</v>
      </c>
      <c r="L6" s="20" t="s">
        <v>70</v>
      </c>
      <c r="M6" s="21">
        <f t="shared" si="0"/>
        <v>0.3695652173913043</v>
      </c>
      <c r="N6" s="14"/>
      <c r="O6" s="22">
        <f t="shared" si="1"/>
        <v>116</v>
      </c>
      <c r="P6" s="20" t="s">
        <v>70</v>
      </c>
      <c r="Q6" s="21">
        <f t="shared" si="2"/>
        <v>0.6304347826086957</v>
      </c>
    </row>
    <row r="7" spans="1:17" s="15" customFormat="1" ht="9" customHeight="1">
      <c r="A7" s="41" t="s">
        <v>89</v>
      </c>
      <c r="B7" s="41" t="s">
        <v>128</v>
      </c>
      <c r="C7" s="41" t="s">
        <v>129</v>
      </c>
      <c r="D7" s="14"/>
      <c r="E7" s="70">
        <v>38838</v>
      </c>
      <c r="F7" s="70">
        <v>39021</v>
      </c>
      <c r="G7" s="19">
        <v>184</v>
      </c>
      <c r="H7" s="20" t="s">
        <v>70</v>
      </c>
      <c r="I7" s="14"/>
      <c r="J7" s="20" t="s">
        <v>82</v>
      </c>
      <c r="K7" s="19">
        <v>68</v>
      </c>
      <c r="L7" s="20" t="s">
        <v>70</v>
      </c>
      <c r="M7" s="21">
        <f t="shared" si="0"/>
        <v>0.3695652173913043</v>
      </c>
      <c r="N7" s="14"/>
      <c r="O7" s="22">
        <f t="shared" si="1"/>
        <v>116</v>
      </c>
      <c r="P7" s="20" t="s">
        <v>70</v>
      </c>
      <c r="Q7" s="21">
        <f t="shared" si="2"/>
        <v>0.6304347826086957</v>
      </c>
    </row>
    <row r="8" spans="1:17" s="15" customFormat="1" ht="9" customHeight="1">
      <c r="A8" s="41" t="s">
        <v>89</v>
      </c>
      <c r="B8" s="69" t="s">
        <v>130</v>
      </c>
      <c r="C8" s="41" t="s">
        <v>131</v>
      </c>
      <c r="D8" s="14"/>
      <c r="E8" s="70">
        <v>38838</v>
      </c>
      <c r="F8" s="70">
        <v>39021</v>
      </c>
      <c r="G8" s="86">
        <v>184</v>
      </c>
      <c r="H8" s="87" t="s">
        <v>70</v>
      </c>
      <c r="I8" s="14"/>
      <c r="J8" s="87" t="s">
        <v>82</v>
      </c>
      <c r="K8" s="86">
        <v>68</v>
      </c>
      <c r="L8" s="87" t="s">
        <v>70</v>
      </c>
      <c r="M8" s="24">
        <f t="shared" si="0"/>
        <v>0.3695652173913043</v>
      </c>
      <c r="N8" s="14"/>
      <c r="O8" s="25">
        <f t="shared" si="1"/>
        <v>116</v>
      </c>
      <c r="P8" s="87" t="s">
        <v>70</v>
      </c>
      <c r="Q8" s="24">
        <f t="shared" si="2"/>
        <v>0.6304347826086957</v>
      </c>
    </row>
    <row r="9" spans="1:17" s="15" customFormat="1" ht="9" customHeight="1">
      <c r="A9" s="26"/>
      <c r="B9" s="27">
        <f>COUNTA(B3:B8)</f>
        <v>6</v>
      </c>
      <c r="C9" s="28"/>
      <c r="D9" s="14"/>
      <c r="E9" s="27"/>
      <c r="F9" s="26"/>
      <c r="G9" s="27">
        <f>SUM(G3:G8)</f>
        <v>1104</v>
      </c>
      <c r="H9" s="29" t="s">
        <v>70</v>
      </c>
      <c r="I9" s="14"/>
      <c r="J9" s="27">
        <f>COUNTA(J3:J8)</f>
        <v>6</v>
      </c>
      <c r="K9" s="27">
        <f>SUM(K3:K8)</f>
        <v>408</v>
      </c>
      <c r="L9" s="29" t="s">
        <v>70</v>
      </c>
      <c r="M9" s="30">
        <f t="shared" si="0"/>
        <v>0.3695652173913043</v>
      </c>
      <c r="N9" s="14"/>
      <c r="O9" s="31">
        <f t="shared" si="1"/>
        <v>696</v>
      </c>
      <c r="P9" s="29" t="s">
        <v>70</v>
      </c>
      <c r="Q9" s="30">
        <f t="shared" si="2"/>
        <v>0.6304347826086957</v>
      </c>
    </row>
    <row r="10" spans="1:17" s="15" customFormat="1" ht="9" customHeight="1">
      <c r="A10" s="26"/>
      <c r="B10" s="26"/>
      <c r="C10" s="3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15" customFormat="1" ht="9" customHeight="1">
      <c r="A11" s="26"/>
      <c r="B11" s="26"/>
      <c r="C11" s="3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6" s="15" customFormat="1" ht="9" customHeight="1">
      <c r="A12" s="33"/>
      <c r="B12" s="13"/>
      <c r="C12" s="40"/>
      <c r="D12" s="14"/>
      <c r="E12" s="20"/>
      <c r="F12" s="20"/>
      <c r="G12" s="19"/>
      <c r="H12" s="20"/>
      <c r="I12" s="14"/>
      <c r="J12" s="20"/>
      <c r="K12" s="19"/>
      <c r="L12" s="20"/>
      <c r="N12" s="14"/>
      <c r="O12" s="34"/>
      <c r="P12" s="34"/>
    </row>
    <row r="13" spans="1:16" s="15" customFormat="1" ht="9" customHeight="1">
      <c r="A13" s="33"/>
      <c r="B13" s="72" t="s">
        <v>7</v>
      </c>
      <c r="C13" s="73"/>
      <c r="D13" s="74"/>
      <c r="E13" s="74"/>
      <c r="F13" s="75"/>
      <c r="H13" s="20"/>
      <c r="I13" s="14"/>
      <c r="J13" s="20"/>
      <c r="K13" s="19"/>
      <c r="L13" s="20"/>
      <c r="N13" s="14"/>
      <c r="O13" s="34"/>
      <c r="P13" s="34"/>
    </row>
    <row r="14" spans="1:16" s="15" customFormat="1" ht="9" customHeight="1">
      <c r="A14" s="33"/>
      <c r="B14" s="33"/>
      <c r="C14" s="40"/>
      <c r="D14" s="13"/>
      <c r="E14" s="38" t="s">
        <v>81</v>
      </c>
      <c r="F14" s="76">
        <f>B28</f>
        <v>6</v>
      </c>
      <c r="G14" s="19"/>
      <c r="J14" s="20"/>
      <c r="K14" s="19"/>
      <c r="L14" s="20"/>
      <c r="N14" s="14"/>
      <c r="O14" s="34"/>
      <c r="P14" s="34"/>
    </row>
    <row r="15" spans="1:16" s="15" customFormat="1" ht="9" customHeight="1">
      <c r="A15" s="33"/>
      <c r="B15" s="33"/>
      <c r="C15" s="40"/>
      <c r="D15" s="13"/>
      <c r="E15" s="38"/>
      <c r="F15" s="76"/>
      <c r="G15" s="19"/>
      <c r="J15" s="20"/>
      <c r="K15" s="19"/>
      <c r="L15" s="20"/>
      <c r="N15" s="14"/>
      <c r="O15" s="34"/>
      <c r="P15" s="34"/>
    </row>
    <row r="16" spans="1:16" s="15" customFormat="1" ht="9" customHeight="1">
      <c r="A16" s="33"/>
      <c r="B16" s="33"/>
      <c r="C16" s="40"/>
      <c r="D16" s="13"/>
      <c r="E16" s="38" t="s">
        <v>79</v>
      </c>
      <c r="F16" s="76">
        <f>J28</f>
        <v>6</v>
      </c>
      <c r="G16" s="19"/>
      <c r="J16" s="20"/>
      <c r="K16" s="19"/>
      <c r="L16" s="20"/>
      <c r="N16" s="14"/>
      <c r="O16" s="34"/>
      <c r="P16" s="34"/>
    </row>
    <row r="17" spans="1:16" s="15" customFormat="1" ht="9" customHeight="1">
      <c r="A17" s="33"/>
      <c r="B17" s="33"/>
      <c r="C17" s="40"/>
      <c r="D17" s="13"/>
      <c r="E17" s="38"/>
      <c r="F17" s="77"/>
      <c r="G17" s="19"/>
      <c r="J17" s="20"/>
      <c r="K17" s="19"/>
      <c r="L17" s="20"/>
      <c r="N17" s="14"/>
      <c r="O17" s="34"/>
      <c r="P17" s="34"/>
    </row>
    <row r="18" spans="1:16" s="15" customFormat="1" ht="9" customHeight="1">
      <c r="A18" s="33"/>
      <c r="B18" s="33"/>
      <c r="C18" s="40"/>
      <c r="D18" s="13"/>
      <c r="E18" s="38" t="s">
        <v>80</v>
      </c>
      <c r="F18" s="76">
        <f>G28</f>
        <v>1104</v>
      </c>
      <c r="G18" s="19"/>
      <c r="J18" s="20"/>
      <c r="K18" s="19"/>
      <c r="L18" s="20"/>
      <c r="N18" s="14"/>
      <c r="O18" s="34"/>
      <c r="P18" s="34"/>
    </row>
    <row r="19" spans="1:16" s="15" customFormat="1" ht="9" customHeight="1">
      <c r="A19" s="33"/>
      <c r="B19" s="33"/>
      <c r="C19" s="40"/>
      <c r="D19" s="13"/>
      <c r="E19" s="38"/>
      <c r="F19" s="76"/>
      <c r="G19" s="19"/>
      <c r="J19" s="20"/>
      <c r="K19" s="19"/>
      <c r="L19" s="20"/>
      <c r="N19" s="14"/>
      <c r="O19" s="34"/>
      <c r="P19" s="34"/>
    </row>
    <row r="20" spans="1:16" s="15" customFormat="1" ht="9" customHeight="1">
      <c r="A20" s="33"/>
      <c r="B20" s="33"/>
      <c r="C20" s="40"/>
      <c r="D20" s="13"/>
      <c r="E20" s="38" t="s">
        <v>8</v>
      </c>
      <c r="F20" s="76">
        <f>K28</f>
        <v>408</v>
      </c>
      <c r="G20" s="19"/>
      <c r="J20" s="20"/>
      <c r="K20" s="19"/>
      <c r="L20" s="20"/>
      <c r="M20" s="15" t="s">
        <v>59</v>
      </c>
      <c r="N20" s="14"/>
      <c r="O20" s="34"/>
      <c r="P20" s="34"/>
    </row>
    <row r="21" spans="1:16" s="15" customFormat="1" ht="9" customHeight="1">
      <c r="A21" s="33"/>
      <c r="B21" s="33"/>
      <c r="C21" s="40"/>
      <c r="D21" s="13"/>
      <c r="E21" s="38" t="s">
        <v>9</v>
      </c>
      <c r="F21" s="78">
        <f>M28</f>
        <v>0.3695652173913043</v>
      </c>
      <c r="G21" s="19"/>
      <c r="J21" s="20"/>
      <c r="K21" s="19"/>
      <c r="L21" s="20"/>
      <c r="N21" s="14"/>
      <c r="O21" s="34"/>
      <c r="P21" s="34"/>
    </row>
    <row r="22" spans="1:16" s="15" customFormat="1" ht="9" customHeight="1">
      <c r="A22" s="33"/>
      <c r="B22" s="33"/>
      <c r="C22" s="40"/>
      <c r="D22" s="13"/>
      <c r="E22" s="38"/>
      <c r="F22" s="78"/>
      <c r="G22" s="19"/>
      <c r="J22" s="20"/>
      <c r="K22" s="19"/>
      <c r="L22" s="20"/>
      <c r="N22" s="14"/>
      <c r="O22" s="34"/>
      <c r="P22" s="34"/>
    </row>
    <row r="23" spans="1:16" s="15" customFormat="1" ht="9" customHeight="1">
      <c r="A23" s="33"/>
      <c r="B23" s="33"/>
      <c r="C23" s="40"/>
      <c r="D23" s="13"/>
      <c r="E23" s="38" t="s">
        <v>10</v>
      </c>
      <c r="F23" s="76">
        <f>O28</f>
        <v>696</v>
      </c>
      <c r="G23" s="19"/>
      <c r="J23" s="20"/>
      <c r="K23" s="19"/>
      <c r="L23" s="20"/>
      <c r="N23" s="14"/>
      <c r="O23" s="34"/>
      <c r="P23" s="34"/>
    </row>
    <row r="24" spans="1:16" s="15" customFormat="1" ht="9" customHeight="1">
      <c r="A24" s="33"/>
      <c r="B24" s="79"/>
      <c r="C24" s="80"/>
      <c r="D24" s="81"/>
      <c r="E24" s="82" t="s">
        <v>11</v>
      </c>
      <c r="F24" s="83">
        <f>Q28</f>
        <v>0.6304347826086957</v>
      </c>
      <c r="G24" s="19"/>
      <c r="J24" s="20"/>
      <c r="K24" s="19"/>
      <c r="L24" s="20"/>
      <c r="N24" s="14"/>
      <c r="O24" s="34"/>
      <c r="P24" s="34"/>
    </row>
    <row r="25" spans="1:16" s="15" customFormat="1" ht="9" customHeight="1">
      <c r="A25" s="33"/>
      <c r="B25" s="13"/>
      <c r="G25" s="19"/>
      <c r="J25" s="20"/>
      <c r="K25" s="19"/>
      <c r="L25" s="20"/>
      <c r="N25" s="14"/>
      <c r="O25" s="34"/>
      <c r="P25" s="34"/>
    </row>
    <row r="26" spans="1:16" s="15" customFormat="1" ht="9" customHeight="1">
      <c r="A26" s="33"/>
      <c r="D26" s="14"/>
      <c r="E26" s="20"/>
      <c r="F26" s="20"/>
      <c r="G26" s="19"/>
      <c r="J26" s="20"/>
      <c r="K26" s="19"/>
      <c r="L26" s="20"/>
      <c r="N26" s="14"/>
      <c r="O26" s="34"/>
      <c r="P26" s="34"/>
    </row>
    <row r="27" spans="1:16" s="15" customFormat="1" ht="9" customHeight="1">
      <c r="A27" s="33"/>
      <c r="B27" s="13"/>
      <c r="C27" s="40"/>
      <c r="D27" s="14"/>
      <c r="E27" s="20"/>
      <c r="F27" s="20"/>
      <c r="G27" s="19"/>
      <c r="H27" s="20"/>
      <c r="I27" s="14"/>
      <c r="J27" s="20"/>
      <c r="K27" s="19"/>
      <c r="L27" s="20"/>
      <c r="N27" s="14"/>
      <c r="O27" s="34"/>
      <c r="P27" s="34"/>
    </row>
    <row r="28" spans="1:17" s="15" customFormat="1" ht="9" customHeight="1">
      <c r="A28" s="13"/>
      <c r="B28" s="35">
        <f>SUM(B9)</f>
        <v>6</v>
      </c>
      <c r="C28" s="40"/>
      <c r="D28" s="14"/>
      <c r="E28" s="20"/>
      <c r="F28" s="20"/>
      <c r="G28" s="35">
        <f>SUM(G9)</f>
        <v>1104</v>
      </c>
      <c r="H28" s="29"/>
      <c r="I28" s="14"/>
      <c r="J28" s="35">
        <f>SUM(J9)</f>
        <v>6</v>
      </c>
      <c r="K28" s="35">
        <f>SUM(K9)</f>
        <v>408</v>
      </c>
      <c r="L28" s="29"/>
      <c r="M28" s="30">
        <f>K28/G28</f>
        <v>0.3695652173913043</v>
      </c>
      <c r="N28" s="14"/>
      <c r="O28" s="31">
        <f>G28-K28</f>
        <v>696</v>
      </c>
      <c r="P28" s="29"/>
      <c r="Q28" s="30">
        <f>O28/G28</f>
        <v>0.6304347826086957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&amp;C&amp;"Arial,Bold"&amp;14Mississippi - 2006 Swimming Season
Coastal Beach Days&amp;"Arial,Regular"&amp;10
&amp;"Arial,Italic"&amp;12(Source: PRAWN 3/1/07)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2007-03-19T16:38:34Z</cp:lastPrinted>
  <dcterms:created xsi:type="dcterms:W3CDTF">2006-12-12T20:37:17Z</dcterms:created>
  <dcterms:modified xsi:type="dcterms:W3CDTF">2007-03-19T16:59:09Z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