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50" windowWidth="16800" windowHeight="12675" tabRatio="933" activeTab="10"/>
  </bookViews>
  <sheets>
    <sheet name="Area" sheetId="1" r:id="rId1"/>
    <sheet name="Point" sheetId="2" r:id="rId2"/>
    <sheet name="Onroad" sheetId="3" r:id="rId3"/>
    <sheet name="Nonroad" sheetId="4" r:id="rId4"/>
    <sheet name="totals" sheetId="5" r:id="rId5"/>
    <sheet name="Summary" sheetId="6" r:id="rId6"/>
    <sheet name="1999 NOx Emissions" sheetId="7" r:id="rId7"/>
    <sheet name="1999 VOC Emissions" sheetId="8" r:id="rId8"/>
    <sheet name="2007 VOC Emissions" sheetId="9" r:id="rId9"/>
    <sheet name="2007 NOx Emissions" sheetId="10" r:id="rId10"/>
    <sheet name="Chart1" sheetId="11" r:id="rId11"/>
    <sheet name="chart sheet" sheetId="12" r:id="rId12"/>
  </sheets>
  <definedNames/>
  <calcPr fullCalcOnLoad="1"/>
</workbook>
</file>

<file path=xl/sharedStrings.xml><?xml version="1.0" encoding="utf-8"?>
<sst xmlns="http://schemas.openxmlformats.org/spreadsheetml/2006/main" count="369" uniqueCount="164">
  <si>
    <t>FIPSCNTY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</si>
  <si>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</si>
  <si>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</si>
  <si>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</si>
  <si>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</si>
  <si>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</si>
  <si>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</si>
  <si>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</si>
  <si>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</si>
  <si>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</si>
  <si>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</si>
  <si>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</si>
  <si>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</si>
  <si>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</si>
  <si>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</si>
  <si>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</si>
  <si>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</si>
  <si>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</si>
  <si>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</si>
  <si>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</si>
  <si>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</si>
  <si>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</si>
  <si>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</si>
  <si>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</si>
  <si>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</si>
  <si>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</si>
  <si>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</si>
  <si>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</si>
  <si>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</si>
  <si>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</si>
  <si>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</si>
  <si>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</si>
  <si>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</si>
  <si>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</si>
  <si>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</si>
  <si>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</si>
  <si>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</si>
  <si>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</si>
  <si>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</si>
  <si>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</si>
  <si>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</si>
  <si>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</si>
  <si>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</si>
  <si>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</si>
  <si>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</si>
  <si>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</si>
  <si>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</si>
  <si>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</si>
  <si>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</si>
  <si>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</si>
  <si>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</si>
  <si>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</si>
  <si>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</si>
  <si>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</si>
  <si>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</si>
  <si>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</si>
  <si>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</si>
  <si>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</si>
  <si>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</si>
  <si>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</si>
  <si>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</si>
  <si>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</si>
  <si>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</si>
  <si>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</si>
  <si>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</si>
  <si>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</si>
  <si>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</si>
  <si>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</si>
  <si>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1999voc</t>
  </si>
  <si>
    <t>2007voc</t>
  </si>
  <si>
    <t>42001</t>
  </si>
  <si>
    <t>42003</t>
  </si>
  <si>
    <t>42005</t>
  </si>
  <si>
    <t>42007</t>
  </si>
  <si>
    <t>42009</t>
  </si>
  <si>
    <t>42011</t>
  </si>
  <si>
    <t>42013</t>
  </si>
  <si>
    <t>42015</t>
  </si>
  <si>
    <t>42017</t>
  </si>
  <si>
    <t>42019</t>
  </si>
  <si>
    <t>42021</t>
  </si>
  <si>
    <t>42023</t>
  </si>
  <si>
    <t>42025</t>
  </si>
  <si>
    <t>42027</t>
  </si>
  <si>
    <t>42029</t>
  </si>
  <si>
    <t>42031</t>
  </si>
  <si>
    <t>42033</t>
  </si>
  <si>
    <t>42035</t>
  </si>
  <si>
    <t>42037</t>
  </si>
  <si>
    <t>42039</t>
  </si>
  <si>
    <t>42041</t>
  </si>
  <si>
    <t>42043</t>
  </si>
  <si>
    <t>42045</t>
  </si>
  <si>
    <t>42047</t>
  </si>
  <si>
    <t>42049</t>
  </si>
  <si>
    <t>42051</t>
  </si>
  <si>
    <t>42053</t>
  </si>
  <si>
    <t>42055</t>
  </si>
  <si>
    <t>42057</t>
  </si>
  <si>
    <t>42059</t>
  </si>
  <si>
    <t>42061</t>
  </si>
  <si>
    <t>42063</t>
  </si>
  <si>
    <t>42065</t>
  </si>
  <si>
    <t>42067</t>
  </si>
  <si>
    <t>42069</t>
  </si>
  <si>
    <t>42071</t>
  </si>
  <si>
    <t>42073</t>
  </si>
  <si>
    <t>42075</t>
  </si>
  <si>
    <t>42077</t>
  </si>
  <si>
    <t>42079</t>
  </si>
  <si>
    <t>42081</t>
  </si>
  <si>
    <t>42083</t>
  </si>
  <si>
    <t>42085</t>
  </si>
  <si>
    <t>42087</t>
  </si>
  <si>
    <t>42089</t>
  </si>
  <si>
    <t>42091</t>
  </si>
  <si>
    <t>42093</t>
  </si>
  <si>
    <t>42095</t>
  </si>
  <si>
    <t>42097</t>
  </si>
  <si>
    <t>42099</t>
  </si>
  <si>
    <t>42101</t>
  </si>
  <si>
    <t>42103</t>
  </si>
  <si>
    <t>42105</t>
  </si>
  <si>
    <t>42107</t>
  </si>
  <si>
    <t>42109</t>
  </si>
  <si>
    <t>42111</t>
  </si>
  <si>
    <t>42113</t>
  </si>
  <si>
    <t>42115</t>
  </si>
  <si>
    <t>42117</t>
  </si>
  <si>
    <t>42119</t>
  </si>
  <si>
    <t>42121</t>
  </si>
  <si>
    <t>42123</t>
  </si>
  <si>
    <t>42125</t>
  </si>
  <si>
    <t>42127</t>
  </si>
  <si>
    <t>42129</t>
  </si>
  <si>
    <t>42131</t>
  </si>
  <si>
    <t>42133</t>
  </si>
  <si>
    <t>fips</t>
  </si>
  <si>
    <t>1999nox</t>
  </si>
  <si>
    <t>2007nox</t>
  </si>
  <si>
    <t>1999Nox</t>
  </si>
  <si>
    <t>2007Nox</t>
  </si>
  <si>
    <t>1999VOC</t>
  </si>
  <si>
    <t>1999PointNox</t>
  </si>
  <si>
    <t>2007PointNox</t>
  </si>
  <si>
    <t>1999PointVOC</t>
  </si>
  <si>
    <t>2007PointV0C</t>
  </si>
  <si>
    <t>1999HwyNox</t>
  </si>
  <si>
    <t>2007hwynox</t>
  </si>
  <si>
    <t>1999HwyVOC</t>
  </si>
  <si>
    <t>2007hwyVOC</t>
  </si>
  <si>
    <t>1999nrnox</t>
  </si>
  <si>
    <t>2007nrnox</t>
  </si>
  <si>
    <t>1999nrvoc</t>
  </si>
  <si>
    <t>2007nrvoc</t>
  </si>
  <si>
    <t>2007VOC</t>
  </si>
  <si>
    <t>Nonroad</t>
  </si>
  <si>
    <t>Point</t>
  </si>
  <si>
    <t>Area</t>
  </si>
  <si>
    <t>Highway</t>
  </si>
  <si>
    <t>1999 VOC</t>
  </si>
  <si>
    <t>2007 VOC</t>
  </si>
  <si>
    <t>2007 NOx</t>
  </si>
  <si>
    <t>1999 NOx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</si>
</sst>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23" applyFont="1" applyFill="1" applyBorder="1" applyAlignment="1">
      <alignment horizontal="center"/>
      <protection/>
    </xf>
    <xf numFmtId="2" fontId="1" fillId="2" borderId="1" xfId="23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1" fillId="0" borderId="2" xfId="24" applyFont="1" applyFill="1" applyBorder="1" applyAlignment="1">
      <alignment wrapText="1"/>
      <protection/>
    </xf>
    <xf numFmtId="0" fontId="1" fillId="0" borderId="0" xfId="24" applyFont="1" applyFill="1" applyBorder="1" applyAlignment="1">
      <alignment wrapText="1"/>
      <protection/>
    </xf>
    <xf numFmtId="0" fontId="0" fillId="0" borderId="0" xfId="0" applyNumberFormat="1" applyAlignment="1">
      <alignment/>
    </xf>
    <xf numFmtId="4" fontId="1" fillId="0" borderId="2" xfId="24" applyNumberFormat="1" applyFont="1" applyFill="1" applyBorder="1" applyAlignment="1">
      <alignment horizontal="right" wrapText="1"/>
      <protection/>
    </xf>
    <xf numFmtId="4" fontId="1" fillId="0" borderId="2" xfId="22" applyNumberFormat="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wrapText="1"/>
      <protection/>
    </xf>
    <xf numFmtId="2" fontId="1" fillId="0" borderId="2" xfId="2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99" xfId="21"/>
    <cellStyle name="Normal_Point" xfId="22"/>
    <cellStyle name="Normal_Sheet1" xfId="23"/>
    <cellStyle name="Normal_Sheet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1999 NOx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Summary!$B$1</c:f>
              <c:strCache>
                <c:ptCount val="1"/>
                <c:pt idx="0">
                  <c:v>1999nox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Summary!$A$2:$A$5</c:f>
              <c:strCache>
                <c:ptCount val="4"/>
                <c:pt idx="0">
                  <c:v>Area</c:v>
                </c:pt>
                <c:pt idx="1">
                  <c:v>Point</c:v>
                </c:pt>
                <c:pt idx="2">
                  <c:v>Nonroad</c:v>
                </c:pt>
                <c:pt idx="3">
                  <c:v>Highway</c:v>
                </c:pt>
              </c:strCache>
            </c:strRef>
          </c:cat>
          <c:val>
            <c:numRef>
              <c:f>Summary!$B$2:$B$5</c:f>
              <c:numCache>
                <c:ptCount val="4"/>
                <c:pt idx="0">
                  <c:v>88.73000000000002</c:v>
                </c:pt>
                <c:pt idx="1">
                  <c:v>946.5960502941176</c:v>
                </c:pt>
                <c:pt idx="2">
                  <c:v>496.04507827</c:v>
                </c:pt>
                <c:pt idx="3">
                  <c:v>1075.4336101821698</c:v>
                </c:pt>
              </c:numCache>
            </c:numRef>
          </c:val>
        </c:ser>
        <c:ser>
          <c:idx val="1"/>
          <c:order val="1"/>
          <c:tx>
            <c:strRef>
              <c:f>Summary!$B$1</c:f>
              <c:strCache>
                <c:ptCount val="1"/>
                <c:pt idx="0">
                  <c:v>1999nox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Summary!$A$2:$A$5</c:f>
              <c:strCache>
                <c:ptCount val="4"/>
                <c:pt idx="0">
                  <c:v>Area</c:v>
                </c:pt>
                <c:pt idx="1">
                  <c:v>Point</c:v>
                </c:pt>
                <c:pt idx="2">
                  <c:v>Nonroad</c:v>
                </c:pt>
                <c:pt idx="3">
                  <c:v>Highway</c:v>
                </c:pt>
              </c:strCache>
            </c:strRef>
          </c:cat>
          <c:val>
            <c:numRef>
              <c:f>Summary!$B$2:$B$5</c:f>
              <c:numCache>
                <c:ptCount val="4"/>
                <c:pt idx="0">
                  <c:v>88.73000000000002</c:v>
                </c:pt>
                <c:pt idx="1">
                  <c:v>946.5960502941176</c:v>
                </c:pt>
                <c:pt idx="2">
                  <c:v>496.04507827</c:v>
                </c:pt>
                <c:pt idx="3">
                  <c:v>1075.4336101821698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1999 VOC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Summary!$D$1</c:f>
              <c:strCache>
                <c:ptCount val="1"/>
                <c:pt idx="0">
                  <c:v>1999voc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Summary!$A$2:$A$5</c:f>
              <c:strCache>
                <c:ptCount val="4"/>
                <c:pt idx="0">
                  <c:v>Area</c:v>
                </c:pt>
                <c:pt idx="1">
                  <c:v>Point</c:v>
                </c:pt>
                <c:pt idx="2">
                  <c:v>Nonroad</c:v>
                </c:pt>
                <c:pt idx="3">
                  <c:v>Highway</c:v>
                </c:pt>
              </c:strCache>
            </c:strRef>
          </c:cat>
          <c:val>
            <c:numRef>
              <c:f>Summary!$D$2:$D$5</c:f>
              <c:numCache>
                <c:ptCount val="4"/>
                <c:pt idx="0">
                  <c:v>787.7104735998537</c:v>
                </c:pt>
                <c:pt idx="1">
                  <c:v>158.73556000000002</c:v>
                </c:pt>
                <c:pt idx="2">
                  <c:v>312.15856083799986</c:v>
                </c:pt>
                <c:pt idx="3">
                  <c:v>638.4965461320053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2007 VOC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Summary!$E$1</c:f>
              <c:strCache>
                <c:ptCount val="1"/>
                <c:pt idx="0">
                  <c:v>2007voc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Summary!$A$2:$A$5</c:f>
              <c:strCache>
                <c:ptCount val="4"/>
                <c:pt idx="0">
                  <c:v>Area</c:v>
                </c:pt>
                <c:pt idx="1">
                  <c:v>Point</c:v>
                </c:pt>
                <c:pt idx="2">
                  <c:v>Nonroad</c:v>
                </c:pt>
                <c:pt idx="3">
                  <c:v>Highway</c:v>
                </c:pt>
              </c:strCache>
            </c:strRef>
          </c:cat>
          <c:val>
            <c:numRef>
              <c:f>Summary!$E$2:$E$5</c:f>
              <c:numCache>
                <c:ptCount val="4"/>
                <c:pt idx="0">
                  <c:v>638.8084823854291</c:v>
                </c:pt>
                <c:pt idx="1">
                  <c:v>155.98186108822924</c:v>
                </c:pt>
                <c:pt idx="2">
                  <c:v>299.751587816</c:v>
                </c:pt>
                <c:pt idx="3">
                  <c:v>384.40372336515844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2007 NOx Emissions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Summary!$C$1</c:f>
              <c:strCache>
                <c:ptCount val="1"/>
                <c:pt idx="0">
                  <c:v>2007nox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Summary!$A$2:$A$5</c:f>
              <c:strCache>
                <c:ptCount val="4"/>
                <c:pt idx="0">
                  <c:v>Area</c:v>
                </c:pt>
                <c:pt idx="1">
                  <c:v>Point</c:v>
                </c:pt>
                <c:pt idx="2">
                  <c:v>Nonroad</c:v>
                </c:pt>
                <c:pt idx="3">
                  <c:v>Highway</c:v>
                </c:pt>
              </c:strCache>
            </c:strRef>
          </c:cat>
          <c:val>
            <c:numRef>
              <c:f>Summary!$C$2:$C$5</c:f>
              <c:numCache>
                <c:ptCount val="4"/>
                <c:pt idx="0">
                  <c:v>94.97162699999998</c:v>
                </c:pt>
                <c:pt idx="1">
                  <c:v>661.7955865974019</c:v>
                </c:pt>
                <c:pt idx="2">
                  <c:v>452.933412328</c:v>
                </c:pt>
                <c:pt idx="3">
                  <c:v>681.1999279067201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Pennsylvania Emissions Comparison
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Figure 7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525"/>
          <c:w val="0.84525"/>
          <c:h val="0.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Summary!$A$8</c:f>
              <c:strCache>
                <c:ptCount val="1"/>
                <c:pt idx="0">
                  <c:v>Highway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Summary!$B$7:$E$7</c:f>
              <c:strCache>
                <c:ptCount val="4"/>
                <c:pt idx="0">
                  <c:v>1999 VOC</c:v>
                </c:pt>
                <c:pt idx="1">
                  <c:v>2007 VOC</c:v>
                </c:pt>
                <c:pt idx="2">
                  <c:v>1999 NOx</c:v>
                </c:pt>
                <c:pt idx="3">
                  <c:v>2007 NOx</c:v>
                </c:pt>
              </c:strCache>
            </c:strRef>
          </c:cat>
          <c:val>
            <c:numRef>
              <c:f>Summary!$B$8:$E$8</c:f>
              <c:numCache>
                <c:ptCount val="4"/>
                <c:pt idx="0">
                  <c:v>638.4965461320053</c:v>
                </c:pt>
                <c:pt idx="1">
                  <c:v>384.40372336515844</c:v>
                </c:pt>
                <c:pt idx="2">
                  <c:v>1075.4336101821698</c:v>
                </c:pt>
                <c:pt idx="3">
                  <c:v>681.1999279067201</c:v>
                </c:pt>
              </c:numCache>
            </c:numRef>
          </c:val>
        </c:ser>
        <c:ser>
          <c:idx val="1"/>
          <c:order val="1"/>
          <c:tx>
            <c:strRef>
              <c:f>Summary!$A$9</c:f>
              <c:strCache>
                <c:ptCount val="1"/>
                <c:pt idx="0">
                  <c:v>Point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Summary!$B$7:$E$7</c:f>
              <c:strCache>
                <c:ptCount val="4"/>
                <c:pt idx="0">
                  <c:v>1999 VOC</c:v>
                </c:pt>
                <c:pt idx="1">
                  <c:v>2007 VOC</c:v>
                </c:pt>
                <c:pt idx="2">
                  <c:v>1999 NOx</c:v>
                </c:pt>
                <c:pt idx="3">
                  <c:v>2007 NOx</c:v>
                </c:pt>
              </c:strCache>
            </c:strRef>
          </c:cat>
          <c:val>
            <c:numRef>
              <c:f>Summary!$B$9:$E$9</c:f>
              <c:numCache>
                <c:ptCount val="4"/>
                <c:pt idx="0">
                  <c:v>158.73556000000002</c:v>
                </c:pt>
                <c:pt idx="1">
                  <c:v>155.98186108822924</c:v>
                </c:pt>
                <c:pt idx="2">
                  <c:v>946.5960502941176</c:v>
                </c:pt>
                <c:pt idx="3">
                  <c:v>661.7955865974019</c:v>
                </c:pt>
              </c:numCache>
            </c:numRef>
          </c:val>
        </c:ser>
        <c:ser>
          <c:idx val="2"/>
          <c:order val="2"/>
          <c:tx>
            <c:strRef>
              <c:f>Summary!$A$10</c:f>
              <c:strCache>
                <c:ptCount val="1"/>
                <c:pt idx="0">
                  <c:v>Area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Summary!$B$7:$E$7</c:f>
              <c:strCache>
                <c:ptCount val="4"/>
                <c:pt idx="0">
                  <c:v>1999 VOC</c:v>
                </c:pt>
                <c:pt idx="1">
                  <c:v>2007 VOC</c:v>
                </c:pt>
                <c:pt idx="2">
                  <c:v>1999 NOx</c:v>
                </c:pt>
                <c:pt idx="3">
                  <c:v>2007 NOx</c:v>
                </c:pt>
              </c:strCache>
            </c:strRef>
          </c:cat>
          <c:val>
            <c:numRef>
              <c:f>Summary!$B$10:$E$10</c:f>
              <c:numCache>
                <c:ptCount val="4"/>
                <c:pt idx="0">
                  <c:v>787.7104735998537</c:v>
                </c:pt>
                <c:pt idx="1">
                  <c:v>638.8084823854291</c:v>
                </c:pt>
                <c:pt idx="2">
                  <c:v>88.73000000000002</c:v>
                </c:pt>
                <c:pt idx="3">
                  <c:v>94.97162699999998</c:v>
                </c:pt>
              </c:numCache>
            </c:numRef>
          </c:val>
        </c:ser>
        <c:ser>
          <c:idx val="3"/>
          <c:order val="3"/>
          <c:tx>
            <c:strRef>
              <c:f>Summary!$A$11</c:f>
              <c:strCache>
                <c:ptCount val="1"/>
                <c:pt idx="0">
                  <c:v>Nonroad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Summary!$B$7:$E$7</c:f>
              <c:strCache>
                <c:ptCount val="4"/>
                <c:pt idx="0">
                  <c:v>1999 VOC</c:v>
                </c:pt>
                <c:pt idx="1">
                  <c:v>2007 VOC</c:v>
                </c:pt>
                <c:pt idx="2">
                  <c:v>1999 NOx</c:v>
                </c:pt>
                <c:pt idx="3">
                  <c:v>2007 NOx</c:v>
                </c:pt>
              </c:strCache>
            </c:strRef>
          </c:cat>
          <c:val>
            <c:numRef>
              <c:f>Summary!$B$11:$E$11</c:f>
              <c:numCache>
                <c:ptCount val="4"/>
                <c:pt idx="0">
                  <c:v>312.15856083799986</c:v>
                </c:pt>
                <c:pt idx="1">
                  <c:v>299.751587816</c:v>
                </c:pt>
                <c:pt idx="2">
                  <c:v>496.04507827</c:v>
                </c:pt>
                <c:pt idx="3">
                  <c:v>452.933412328</c:v>
                </c:pt>
              </c:numCache>
            </c:numRef>
          </c:val>
        </c:ser>
        <c:overlap val="100"/>
        <c:axId val="8410720"/>
        <c:axId val="8587617"/>
      </c:bar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 and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87617"/>
        <c:crosses val="autoZero"/>
        <c:auto val="1"/>
        <c:lblOffset val="100"/>
        <c:noMultiLvlLbl val="0"/>
      </c:catAx>
      <c:valAx>
        <c:axId val="8587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1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2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69"/>
  <sheetViews>
    <sheetView workbookViewId="0" topLeftCell="A1">
      <pane ySplit="1" topLeftCell="BM64" activePane="bottomLeft" state="frozen"/>
      <selection pane="topLeft" activeCell="A1" sqref="A1"/>
      <selection pane="bottomLeft" activeCell="B1" sqref="B1:E1"/>
    </sheetView>
  </sheetViews>
  <sheetFormatPr defaultColWidth="9.140625" defaultRowHeight="12.75"/>
  <cols>
    <col min="2" max="3" width="17.8515625" style="3" bestFit="1" customWidth="1"/>
    <col min="4" max="5" width="9.140625" style="3" customWidth="1"/>
  </cols>
  <sheetData>
    <row r="1" spans="1:5" ht="12.75">
      <c r="A1" t="s">
        <v>137</v>
      </c>
      <c r="B1" s="2" t="s">
        <v>138</v>
      </c>
      <c r="C1" s="2" t="s">
        <v>139</v>
      </c>
      <c r="D1" s="3" t="s">
        <v>68</v>
      </c>
      <c r="E1" s="3" t="s">
        <v>69</v>
      </c>
    </row>
    <row r="2" spans="1:5" ht="12.75">
      <c r="A2" t="s">
        <v>70</v>
      </c>
      <c r="B2" s="10">
        <v>0.78</v>
      </c>
      <c r="C2" s="10">
        <v>0.8308</v>
      </c>
      <c r="D2" s="10">
        <v>7.3251318906481195</v>
      </c>
      <c r="E2" s="10">
        <v>6.2820174623033775</v>
      </c>
    </row>
    <row r="3" spans="1:5" ht="12.75">
      <c r="A3" t="s">
        <v>71</v>
      </c>
      <c r="B3" s="10">
        <v>3.77</v>
      </c>
      <c r="C3" s="10">
        <v>4.055023</v>
      </c>
      <c r="D3" s="10">
        <v>69.48216005797491</v>
      </c>
      <c r="E3" s="10">
        <v>53.66719147673922</v>
      </c>
    </row>
    <row r="4" spans="1:5" ht="12.75">
      <c r="A4" t="s">
        <v>72</v>
      </c>
      <c r="B4" s="10">
        <v>0.88</v>
      </c>
      <c r="C4" s="10">
        <v>0.922106</v>
      </c>
      <c r="D4" s="10">
        <v>5.571608702398362</v>
      </c>
      <c r="E4" s="10">
        <v>4.778665409054648</v>
      </c>
    </row>
    <row r="5" spans="1:5" ht="12.75">
      <c r="A5" t="s">
        <v>73</v>
      </c>
      <c r="B5" s="10">
        <v>0.65</v>
      </c>
      <c r="C5" s="10">
        <v>0.701484</v>
      </c>
      <c r="D5" s="10">
        <v>10.283923020100849</v>
      </c>
      <c r="E5" s="10">
        <v>8.181603842655088</v>
      </c>
    </row>
    <row r="6" spans="1:5" ht="12.75">
      <c r="A6" t="s">
        <v>74</v>
      </c>
      <c r="B6" s="10">
        <v>1.02</v>
      </c>
      <c r="C6" s="10">
        <v>1.075639</v>
      </c>
      <c r="D6" s="10">
        <v>4.881244873354838</v>
      </c>
      <c r="E6" s="10">
        <v>4.171655897007719</v>
      </c>
    </row>
    <row r="7" spans="1:5" ht="12.75">
      <c r="A7" t="s">
        <v>75</v>
      </c>
      <c r="B7" s="10">
        <v>2.05</v>
      </c>
      <c r="C7" s="10">
        <v>2.237134</v>
      </c>
      <c r="D7" s="10">
        <v>22.98986130485566</v>
      </c>
      <c r="E7" s="10">
        <v>18.190424955677155</v>
      </c>
    </row>
    <row r="8" spans="1:5" ht="12.75">
      <c r="A8" t="s">
        <v>76</v>
      </c>
      <c r="B8" s="10">
        <v>1.8</v>
      </c>
      <c r="C8" s="10">
        <v>1.903846</v>
      </c>
      <c r="D8" s="10">
        <v>10.058803243581318</v>
      </c>
      <c r="E8" s="10">
        <v>8.640101701327916</v>
      </c>
    </row>
    <row r="9" spans="1:5" ht="12.75">
      <c r="A9" t="s">
        <v>77</v>
      </c>
      <c r="B9" s="10">
        <v>0.62</v>
      </c>
      <c r="C9" s="10">
        <v>0.65729</v>
      </c>
      <c r="D9" s="10">
        <v>5.829044924606735</v>
      </c>
      <c r="E9" s="10">
        <v>5.101125660127582</v>
      </c>
    </row>
    <row r="10" spans="1:5" ht="12.75">
      <c r="A10" t="s">
        <v>78</v>
      </c>
      <c r="B10" s="10">
        <v>2.01</v>
      </c>
      <c r="C10" s="10">
        <v>2.261947</v>
      </c>
      <c r="D10" s="10">
        <v>33.81414592134761</v>
      </c>
      <c r="E10" s="10">
        <v>26.090452451248122</v>
      </c>
    </row>
    <row r="11" spans="1:5" ht="12.75">
      <c r="A11" t="s">
        <v>79</v>
      </c>
      <c r="B11" s="10">
        <v>1.45</v>
      </c>
      <c r="C11" s="10">
        <v>1.54524</v>
      </c>
      <c r="D11" s="10">
        <v>12.640127259714864</v>
      </c>
      <c r="E11" s="10">
        <v>10.758971346737823</v>
      </c>
    </row>
    <row r="12" spans="1:5" ht="12.75">
      <c r="A12" t="s">
        <v>80</v>
      </c>
      <c r="B12" s="10">
        <v>3.81</v>
      </c>
      <c r="C12" s="10">
        <v>3.9822</v>
      </c>
      <c r="D12" s="10">
        <v>8.243015847530085</v>
      </c>
      <c r="E12" s="10">
        <v>6.308387286766914</v>
      </c>
    </row>
    <row r="13" spans="1:5" ht="12.75">
      <c r="A13" t="s">
        <v>81</v>
      </c>
      <c r="B13" s="10">
        <v>0.05</v>
      </c>
      <c r="C13" s="10">
        <v>0.051895</v>
      </c>
      <c r="D13" s="10">
        <v>0.5086642227655628</v>
      </c>
      <c r="E13" s="10">
        <v>0.4328432316385146</v>
      </c>
    </row>
    <row r="14" spans="1:5" ht="12.75">
      <c r="A14" t="s">
        <v>82</v>
      </c>
      <c r="B14" s="10">
        <v>1.47</v>
      </c>
      <c r="C14" s="10">
        <v>1.543073</v>
      </c>
      <c r="D14" s="10">
        <v>5.079036621188969</v>
      </c>
      <c r="E14" s="10">
        <v>4.3500251709623345</v>
      </c>
    </row>
    <row r="15" spans="1:5" ht="12.75">
      <c r="A15" t="s">
        <v>83</v>
      </c>
      <c r="B15" s="10">
        <v>2.16</v>
      </c>
      <c r="C15" s="10">
        <v>2.266647</v>
      </c>
      <c r="D15" s="10">
        <v>10.414593920796172</v>
      </c>
      <c r="E15" s="10">
        <v>8.77131005937085</v>
      </c>
    </row>
    <row r="16" spans="1:5" ht="12.75">
      <c r="A16" t="s">
        <v>84</v>
      </c>
      <c r="B16" s="10">
        <v>1.45</v>
      </c>
      <c r="C16" s="10">
        <v>1.632234</v>
      </c>
      <c r="D16" s="10">
        <v>24.87898359640458</v>
      </c>
      <c r="E16" s="10">
        <v>19.85297688275388</v>
      </c>
    </row>
    <row r="17" spans="1:5" ht="12.75">
      <c r="A17" t="s">
        <v>85</v>
      </c>
      <c r="B17" s="10">
        <v>0.44</v>
      </c>
      <c r="C17" s="10">
        <v>0.466188</v>
      </c>
      <c r="D17" s="10">
        <v>3.697402152256277</v>
      </c>
      <c r="E17" s="10">
        <v>3.14052951280067</v>
      </c>
    </row>
    <row r="18" spans="1:5" ht="12.75">
      <c r="A18" t="s">
        <v>86</v>
      </c>
      <c r="B18" s="10">
        <v>3.23</v>
      </c>
      <c r="C18" s="10">
        <v>3.375536</v>
      </c>
      <c r="D18" s="10">
        <v>7.233009846588376</v>
      </c>
      <c r="E18" s="10">
        <v>6.113297919575765</v>
      </c>
    </row>
    <row r="19" spans="1:5" ht="12.75">
      <c r="A19" t="s">
        <v>87</v>
      </c>
      <c r="B19" s="10">
        <v>0.67</v>
      </c>
      <c r="C19" s="10">
        <v>0.706213</v>
      </c>
      <c r="D19" s="10">
        <v>3.7019321011448616</v>
      </c>
      <c r="E19" s="10">
        <v>3.165833725937347</v>
      </c>
    </row>
    <row r="20" spans="1:5" ht="12.75">
      <c r="A20" t="s">
        <v>88</v>
      </c>
      <c r="B20" s="10">
        <v>0.91</v>
      </c>
      <c r="C20" s="10">
        <v>0.966485</v>
      </c>
      <c r="D20" s="10">
        <v>6.892268620071091</v>
      </c>
      <c r="E20" s="10">
        <v>6.150423521410702</v>
      </c>
    </row>
    <row r="21" spans="1:5" ht="12.75">
      <c r="A21" t="s">
        <v>89</v>
      </c>
      <c r="B21" s="10">
        <v>0.69</v>
      </c>
      <c r="C21" s="10">
        <v>0.739076</v>
      </c>
      <c r="D21" s="10">
        <v>7.690248858170932</v>
      </c>
      <c r="E21" s="10">
        <v>6.662524143305956</v>
      </c>
    </row>
    <row r="22" spans="1:5" ht="12.75">
      <c r="A22" t="s">
        <v>90</v>
      </c>
      <c r="B22" s="10">
        <v>1</v>
      </c>
      <c r="C22" s="10">
        <v>1.104345</v>
      </c>
      <c r="D22" s="10">
        <v>13.43056114079686</v>
      </c>
      <c r="E22" s="10">
        <v>10.042079603824087</v>
      </c>
    </row>
    <row r="23" spans="1:5" ht="12.75">
      <c r="A23" t="s">
        <v>91</v>
      </c>
      <c r="B23" s="10">
        <v>1.67</v>
      </c>
      <c r="C23" s="10">
        <v>1.814436</v>
      </c>
      <c r="D23" s="10">
        <v>14.720922656043319</v>
      </c>
      <c r="E23" s="10">
        <v>11.22179056908801</v>
      </c>
    </row>
    <row r="24" spans="1:5" ht="12.75">
      <c r="A24" t="s">
        <v>92</v>
      </c>
      <c r="B24" s="10">
        <v>1.88</v>
      </c>
      <c r="C24" s="10">
        <v>2.106711</v>
      </c>
      <c r="D24" s="10">
        <v>26.0304866432661</v>
      </c>
      <c r="E24" s="10">
        <v>19.88140182233621</v>
      </c>
    </row>
    <row r="25" spans="1:5" ht="12.75">
      <c r="A25" t="s">
        <v>93</v>
      </c>
      <c r="B25" s="10">
        <v>0.54</v>
      </c>
      <c r="C25" s="10">
        <v>0.56641</v>
      </c>
      <c r="D25" s="10">
        <v>3.1283892609470008</v>
      </c>
      <c r="E25" s="10">
        <v>2.6708783987607183</v>
      </c>
    </row>
    <row r="26" spans="1:5" ht="12.75">
      <c r="A26" t="s">
        <v>94</v>
      </c>
      <c r="B26" s="10">
        <v>1.04</v>
      </c>
      <c r="C26" s="10">
        <v>1.138818</v>
      </c>
      <c r="D26" s="10">
        <v>18.366864995160615</v>
      </c>
      <c r="E26" s="10">
        <v>15.086994213372538</v>
      </c>
    </row>
    <row r="27" spans="1:5" ht="12.75">
      <c r="A27" t="s">
        <v>95</v>
      </c>
      <c r="B27" s="10">
        <v>2.2</v>
      </c>
      <c r="C27" s="10">
        <v>2.323526</v>
      </c>
      <c r="D27" s="10">
        <v>8.149733817197781</v>
      </c>
      <c r="E27" s="10">
        <v>6.288659499785174</v>
      </c>
    </row>
    <row r="28" spans="1:5" ht="12.75">
      <c r="A28" t="s">
        <v>96</v>
      </c>
      <c r="B28" s="10">
        <v>0.03</v>
      </c>
      <c r="C28" s="10">
        <v>0.031137</v>
      </c>
      <c r="D28" s="10">
        <v>0.4651626106005149</v>
      </c>
      <c r="E28" s="10">
        <v>0.38344041398140244</v>
      </c>
    </row>
    <row r="29" spans="1:5" ht="12.75">
      <c r="A29" t="s">
        <v>97</v>
      </c>
      <c r="B29" s="10">
        <v>1</v>
      </c>
      <c r="C29" s="10">
        <v>1.076877</v>
      </c>
      <c r="D29" s="10">
        <v>12.019734749109483</v>
      </c>
      <c r="E29" s="10">
        <v>10.417134957134852</v>
      </c>
    </row>
    <row r="30" spans="1:5" ht="12.75">
      <c r="A30" t="s">
        <v>98</v>
      </c>
      <c r="B30" s="10">
        <v>0.13</v>
      </c>
      <c r="C30" s="10">
        <v>0.137899</v>
      </c>
      <c r="D30" s="10">
        <v>1.9947562712171298</v>
      </c>
      <c r="E30" s="10">
        <v>1.8384854809809823</v>
      </c>
    </row>
    <row r="31" spans="1:5" ht="12.75">
      <c r="A31" t="s">
        <v>99</v>
      </c>
      <c r="B31" s="10">
        <v>0.4</v>
      </c>
      <c r="C31" s="10">
        <v>0.423008</v>
      </c>
      <c r="D31" s="10">
        <v>3.14592568639042</v>
      </c>
      <c r="E31" s="10">
        <v>2.652767277312351</v>
      </c>
    </row>
    <row r="32" spans="1:5" ht="12.75">
      <c r="A32" t="s">
        <v>100</v>
      </c>
      <c r="B32" s="10">
        <v>0.71</v>
      </c>
      <c r="C32" s="10">
        <v>0.747729</v>
      </c>
      <c r="D32" s="10">
        <v>3.7061208147969102</v>
      </c>
      <c r="E32" s="10">
        <v>3.1584953338393262</v>
      </c>
    </row>
    <row r="33" spans="1:5" ht="12.75">
      <c r="A33" t="s">
        <v>101</v>
      </c>
      <c r="B33" s="10">
        <v>1.28</v>
      </c>
      <c r="C33" s="10">
        <v>1.34119</v>
      </c>
      <c r="D33" s="10">
        <v>7.069606434149625</v>
      </c>
      <c r="E33" s="10">
        <v>5.997116148897694</v>
      </c>
    </row>
    <row r="34" spans="1:5" ht="12.75">
      <c r="A34" t="s">
        <v>102</v>
      </c>
      <c r="B34" s="10">
        <v>0.81</v>
      </c>
      <c r="C34" s="10">
        <v>0.845908</v>
      </c>
      <c r="D34" s="10">
        <v>4.639323123890556</v>
      </c>
      <c r="E34" s="10">
        <v>4.034805809521351</v>
      </c>
    </row>
    <row r="35" spans="1:5" ht="12.75">
      <c r="A35" t="s">
        <v>103</v>
      </c>
      <c r="B35" s="10">
        <v>0.2</v>
      </c>
      <c r="C35" s="10">
        <v>0.214476</v>
      </c>
      <c r="D35" s="10">
        <v>2.1575770600770428</v>
      </c>
      <c r="E35" s="10">
        <v>1.888142692907522</v>
      </c>
    </row>
    <row r="36" spans="1:5" ht="12.75">
      <c r="A36" t="s">
        <v>104</v>
      </c>
      <c r="B36" s="10">
        <v>2.08</v>
      </c>
      <c r="C36" s="10">
        <v>2.218118</v>
      </c>
      <c r="D36" s="10">
        <v>12.900271115512119</v>
      </c>
      <c r="E36" s="10">
        <v>9.528920646057975</v>
      </c>
    </row>
    <row r="37" spans="1:5" ht="12.75">
      <c r="A37" t="s">
        <v>105</v>
      </c>
      <c r="B37" s="10">
        <v>2.86</v>
      </c>
      <c r="C37" s="10">
        <v>3.091385</v>
      </c>
      <c r="D37" s="10">
        <v>29.816965536827347</v>
      </c>
      <c r="E37" s="10">
        <v>23.967753726176582</v>
      </c>
    </row>
    <row r="38" spans="1:5" ht="12.75">
      <c r="A38" t="s">
        <v>106</v>
      </c>
      <c r="B38" s="10">
        <v>0.62</v>
      </c>
      <c r="C38" s="10">
        <v>0.668304</v>
      </c>
      <c r="D38" s="10">
        <v>6.1784618940849345</v>
      </c>
      <c r="E38" s="10">
        <v>5.021989206425092</v>
      </c>
    </row>
    <row r="39" spans="1:5" ht="12.75">
      <c r="A39" t="s">
        <v>107</v>
      </c>
      <c r="B39" s="10">
        <v>1.29</v>
      </c>
      <c r="C39" s="10">
        <v>1.37882</v>
      </c>
      <c r="D39" s="10">
        <v>9.673303854700412</v>
      </c>
      <c r="E39" s="10">
        <v>8.224313889406389</v>
      </c>
    </row>
    <row r="40" spans="1:5" ht="12.75">
      <c r="A40" t="s">
        <v>108</v>
      </c>
      <c r="B40" s="10">
        <v>1.83</v>
      </c>
      <c r="C40" s="10">
        <v>1.994075</v>
      </c>
      <c r="D40" s="10">
        <v>20.17209040077841</v>
      </c>
      <c r="E40" s="10">
        <v>16.285992269681994</v>
      </c>
    </row>
    <row r="41" spans="1:5" ht="12.75">
      <c r="A41" t="s">
        <v>109</v>
      </c>
      <c r="B41" s="10">
        <v>4.03</v>
      </c>
      <c r="C41" s="10">
        <v>4.261144</v>
      </c>
      <c r="D41" s="10">
        <v>20.15441439271376</v>
      </c>
      <c r="E41" s="10">
        <v>16.131526500628446</v>
      </c>
    </row>
    <row r="42" spans="1:5" ht="12.75">
      <c r="A42" t="s">
        <v>110</v>
      </c>
      <c r="B42" s="10">
        <v>1.4</v>
      </c>
      <c r="C42" s="10">
        <v>1.495961</v>
      </c>
      <c r="D42" s="10">
        <v>12.622008006456026</v>
      </c>
      <c r="E42" s="10">
        <v>11.069368945733098</v>
      </c>
    </row>
    <row r="43" spans="1:5" ht="12.75">
      <c r="A43" t="s">
        <v>111</v>
      </c>
      <c r="B43" s="10">
        <v>0.35</v>
      </c>
      <c r="C43" s="10">
        <v>0.373133</v>
      </c>
      <c r="D43" s="10">
        <v>3.9643540764200615</v>
      </c>
      <c r="E43" s="10">
        <v>3.3876385181363777</v>
      </c>
    </row>
    <row r="44" spans="1:5" ht="12.75">
      <c r="A44" t="s">
        <v>112</v>
      </c>
      <c r="B44" s="10">
        <v>1.04</v>
      </c>
      <c r="C44" s="10">
        <v>1.110189</v>
      </c>
      <c r="D44" s="10">
        <v>10.708247481480889</v>
      </c>
      <c r="E44" s="10">
        <v>9.267209496698216</v>
      </c>
    </row>
    <row r="45" spans="1:5" ht="12.75">
      <c r="A45" t="s">
        <v>113</v>
      </c>
      <c r="B45" s="10">
        <v>0.45</v>
      </c>
      <c r="C45" s="10">
        <v>0.483463</v>
      </c>
      <c r="D45" s="10">
        <v>3.703709908076365</v>
      </c>
      <c r="E45" s="10">
        <v>3.150723446706313</v>
      </c>
    </row>
    <row r="46" spans="1:5" ht="12.75">
      <c r="A46" t="s">
        <v>114</v>
      </c>
      <c r="B46" s="10">
        <v>1.3</v>
      </c>
      <c r="C46" s="10">
        <v>1.38454</v>
      </c>
      <c r="D46" s="10">
        <v>9.984421475245176</v>
      </c>
      <c r="E46" s="10">
        <v>8.320550724857831</v>
      </c>
    </row>
    <row r="47" spans="1:5" ht="12.75">
      <c r="A47" t="s">
        <v>115</v>
      </c>
      <c r="B47" s="10">
        <v>2.66</v>
      </c>
      <c r="C47" s="10">
        <v>2.968183</v>
      </c>
      <c r="D47" s="10">
        <v>48.512518328849076</v>
      </c>
      <c r="E47" s="10">
        <v>39.940194207104504</v>
      </c>
    </row>
    <row r="48" spans="1:5" ht="12.75">
      <c r="A48" t="s">
        <v>116</v>
      </c>
      <c r="B48" s="10">
        <v>0.21</v>
      </c>
      <c r="C48" s="10">
        <v>0.222239</v>
      </c>
      <c r="D48" s="10">
        <v>2.684691445032362</v>
      </c>
      <c r="E48" s="10">
        <v>2.475099617056104</v>
      </c>
    </row>
    <row r="49" spans="1:5" ht="12.75">
      <c r="A49" t="s">
        <v>117</v>
      </c>
      <c r="B49" s="10">
        <v>1.31</v>
      </c>
      <c r="C49" s="10">
        <v>1.415367</v>
      </c>
      <c r="D49" s="10">
        <v>14.656573866007035</v>
      </c>
      <c r="E49" s="10">
        <v>11.196277149349719</v>
      </c>
    </row>
    <row r="50" spans="1:5" ht="12.75">
      <c r="A50" t="s">
        <v>118</v>
      </c>
      <c r="B50" s="10">
        <v>1.91</v>
      </c>
      <c r="C50" s="10">
        <v>2.002698</v>
      </c>
      <c r="D50" s="10">
        <v>7.445672467521272</v>
      </c>
      <c r="E50" s="10">
        <v>6.361153798647271</v>
      </c>
    </row>
    <row r="51" spans="1:5" ht="12.75">
      <c r="A51" t="s">
        <v>119</v>
      </c>
      <c r="B51" s="10">
        <v>0.46</v>
      </c>
      <c r="C51" s="10">
        <v>0.489206</v>
      </c>
      <c r="D51" s="10">
        <v>3.670891433808346</v>
      </c>
      <c r="E51" s="10">
        <v>3.128229834902302</v>
      </c>
    </row>
    <row r="52" spans="1:5" ht="12.75">
      <c r="A52" t="s">
        <v>120</v>
      </c>
      <c r="B52" s="10">
        <v>4.56</v>
      </c>
      <c r="C52" s="10">
        <v>4.987669</v>
      </c>
      <c r="D52" s="10">
        <v>73.80557243769185</v>
      </c>
      <c r="E52" s="10">
        <v>58.175133039246646</v>
      </c>
    </row>
    <row r="53" spans="1:5" ht="12.75">
      <c r="A53" t="s">
        <v>121</v>
      </c>
      <c r="B53" s="10">
        <v>0.34</v>
      </c>
      <c r="C53" s="10">
        <v>0.359976</v>
      </c>
      <c r="D53" s="10">
        <v>3.1861721840550628</v>
      </c>
      <c r="E53" s="10">
        <v>2.5973217369439867</v>
      </c>
    </row>
    <row r="54" spans="1:5" ht="12.75">
      <c r="A54" t="s">
        <v>122</v>
      </c>
      <c r="B54" s="10">
        <v>0.12</v>
      </c>
      <c r="C54" s="10">
        <v>0.128472</v>
      </c>
      <c r="D54" s="10">
        <v>1.7124533482378732</v>
      </c>
      <c r="E54" s="10">
        <v>1.44682369649637</v>
      </c>
    </row>
    <row r="55" spans="1:5" ht="12.75">
      <c r="A55" t="s">
        <v>123</v>
      </c>
      <c r="B55" s="10">
        <v>4.85</v>
      </c>
      <c r="C55" s="10">
        <v>5.076485</v>
      </c>
      <c r="D55" s="10">
        <v>12.205620428118895</v>
      </c>
      <c r="E55" s="10">
        <v>10.388610267317501</v>
      </c>
    </row>
    <row r="56" spans="1:5" ht="12.75">
      <c r="A56" t="s">
        <v>124</v>
      </c>
      <c r="B56" s="10">
        <v>0.65</v>
      </c>
      <c r="C56" s="10">
        <v>0.703767</v>
      </c>
      <c r="D56" s="10">
        <v>3.9326401155386725</v>
      </c>
      <c r="E56" s="10">
        <v>3.552993675166944</v>
      </c>
    </row>
    <row r="57" spans="1:5" ht="12.75">
      <c r="A57" t="s">
        <v>125</v>
      </c>
      <c r="B57" s="10">
        <v>3.68</v>
      </c>
      <c r="C57" s="10">
        <v>3.844657</v>
      </c>
      <c r="D57" s="10">
        <v>7.86213443537982</v>
      </c>
      <c r="E57" s="10">
        <v>6.69708266090454</v>
      </c>
    </row>
    <row r="58" spans="1:5" ht="12.75">
      <c r="A58" t="s">
        <v>126</v>
      </c>
      <c r="B58" s="10">
        <v>0.08</v>
      </c>
      <c r="C58" s="10">
        <v>0.085648</v>
      </c>
      <c r="D58" s="10">
        <v>0.64585249572172</v>
      </c>
      <c r="E58" s="10">
        <v>0.5506063160247027</v>
      </c>
    </row>
    <row r="59" spans="1:5" ht="12.75">
      <c r="A59" t="s">
        <v>127</v>
      </c>
      <c r="B59" s="10">
        <v>0.48</v>
      </c>
      <c r="C59" s="10">
        <v>0.510893</v>
      </c>
      <c r="D59" s="10">
        <v>3.709410686031725</v>
      </c>
      <c r="E59" s="10">
        <v>3.1752555533951874</v>
      </c>
    </row>
    <row r="60" spans="1:5" ht="12.75">
      <c r="A60" t="s">
        <v>128</v>
      </c>
      <c r="B60" s="10">
        <v>0.34</v>
      </c>
      <c r="C60" s="10">
        <v>0.360711</v>
      </c>
      <c r="D60" s="10">
        <v>3.8051749782130795</v>
      </c>
      <c r="E60" s="10">
        <v>3.2850204563248218</v>
      </c>
    </row>
    <row r="61" spans="1:5" ht="12.75">
      <c r="A61" t="s">
        <v>129</v>
      </c>
      <c r="B61" s="10">
        <v>0.46</v>
      </c>
      <c r="C61" s="10">
        <v>0.485638</v>
      </c>
      <c r="D61" s="10">
        <v>4.1943196292221385</v>
      </c>
      <c r="E61" s="10">
        <v>3.7276864708963546</v>
      </c>
    </row>
    <row r="62" spans="1:5" ht="12.75">
      <c r="A62" t="s">
        <v>130</v>
      </c>
      <c r="B62" s="10">
        <v>0.47</v>
      </c>
      <c r="C62" s="10">
        <v>0.497875</v>
      </c>
      <c r="D62" s="10">
        <v>4.92131863104526</v>
      </c>
      <c r="E62" s="10">
        <v>4.238579152119507</v>
      </c>
    </row>
    <row r="63" spans="1:5" ht="12.75">
      <c r="A63" t="s">
        <v>131</v>
      </c>
      <c r="B63" s="10">
        <v>0.33</v>
      </c>
      <c r="C63" s="10">
        <v>0.352019</v>
      </c>
      <c r="D63" s="10">
        <v>4.196333263662886</v>
      </c>
      <c r="E63" s="10">
        <v>3.662275130703531</v>
      </c>
    </row>
    <row r="64" spans="1:5" ht="12.75">
      <c r="A64" t="s">
        <v>132</v>
      </c>
      <c r="B64" s="10">
        <v>1.15</v>
      </c>
      <c r="C64" s="10">
        <v>1.238746</v>
      </c>
      <c r="D64" s="10">
        <v>11.977401339665771</v>
      </c>
      <c r="E64" s="10">
        <v>9.359930540421592</v>
      </c>
    </row>
    <row r="65" spans="1:5" ht="12.75">
      <c r="A65" t="s">
        <v>133</v>
      </c>
      <c r="B65" s="10">
        <v>0.5</v>
      </c>
      <c r="C65" s="10">
        <v>0.532959</v>
      </c>
      <c r="D65" s="10">
        <v>4.057808603336999</v>
      </c>
      <c r="E65" s="10">
        <v>3.4894822894991515</v>
      </c>
    </row>
    <row r="66" spans="1:5" ht="12.75">
      <c r="A66" t="s">
        <v>134</v>
      </c>
      <c r="B66" s="10">
        <v>2.16</v>
      </c>
      <c r="C66" s="10">
        <v>2.316823</v>
      </c>
      <c r="D66" s="10">
        <v>21.13833438461489</v>
      </c>
      <c r="E66" s="10">
        <v>16.484862982478788</v>
      </c>
    </row>
    <row r="67" spans="1:5" ht="12.75">
      <c r="A67" t="s">
        <v>135</v>
      </c>
      <c r="B67" s="10">
        <v>0.34</v>
      </c>
      <c r="C67" s="10">
        <v>0.359782</v>
      </c>
      <c r="D67" s="10">
        <v>2.229665013184787</v>
      </c>
      <c r="E67" s="10">
        <v>1.8925570632495785</v>
      </c>
    </row>
    <row r="68" spans="1:5" ht="12.75">
      <c r="A68" t="s">
        <v>136</v>
      </c>
      <c r="B68" s="10">
        <v>1.62</v>
      </c>
      <c r="C68" s="10">
        <v>1.780156</v>
      </c>
      <c r="D68" s="10">
        <v>27.041293693475218</v>
      </c>
      <c r="E68" s="10">
        <v>22.254765497527657</v>
      </c>
    </row>
    <row r="69" spans="2:5" ht="12.75">
      <c r="B69" s="3">
        <f>SUM(B2:B68)</f>
        <v>88.73000000000002</v>
      </c>
      <c r="C69" s="3">
        <f>SUM(C2:C68)</f>
        <v>94.97162699999998</v>
      </c>
      <c r="D69" s="3">
        <f>SUM(D2:D68)</f>
        <v>787.7104735998537</v>
      </c>
      <c r="E69" s="3">
        <f>SUM(E2:E68)</f>
        <v>638.8084823854291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134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8515625" style="0" bestFit="1" customWidth="1"/>
    <col min="2" max="2" width="15.57421875" style="0" customWidth="1"/>
    <col min="3" max="3" width="18.00390625" style="0" customWidth="1"/>
  </cols>
  <sheetData>
    <row r="1" spans="1:5" ht="12.75">
      <c r="A1" s="1" t="s">
        <v>0</v>
      </c>
      <c r="B1" s="2" t="s">
        <v>143</v>
      </c>
      <c r="C1" s="2" t="s">
        <v>144</v>
      </c>
      <c r="D1" t="s">
        <v>145</v>
      </c>
      <c r="E1" t="s">
        <v>146</v>
      </c>
    </row>
    <row r="2" spans="1:5" ht="12.75">
      <c r="A2" s="4" t="s">
        <v>1</v>
      </c>
      <c r="B2" s="7">
        <v>2.23801</v>
      </c>
      <c r="C2" s="7">
        <v>2.46019800009109</v>
      </c>
      <c r="D2" s="8">
        <v>0.975445</v>
      </c>
      <c r="E2" s="8">
        <v>1.063426921950495</v>
      </c>
    </row>
    <row r="3" spans="1:5" ht="12.75">
      <c r="A3" s="4" t="s">
        <v>2</v>
      </c>
      <c r="B3" s="7">
        <v>56.6631842810458</v>
      </c>
      <c r="C3" s="7">
        <v>49.3075373650475</v>
      </c>
      <c r="D3" s="8">
        <v>11.057604999999999</v>
      </c>
      <c r="E3" s="8">
        <v>11.46666161759585</v>
      </c>
    </row>
    <row r="4" spans="1:5" ht="12.75">
      <c r="A4" s="4" t="s">
        <v>3</v>
      </c>
      <c r="B4" s="7">
        <v>67.293255</v>
      </c>
      <c r="C4" s="7">
        <v>35.3465595640592</v>
      </c>
      <c r="D4" s="8">
        <v>1.30429</v>
      </c>
      <c r="E4" s="8">
        <v>1.4652215275824898</v>
      </c>
    </row>
    <row r="5" spans="1:5" ht="12.75">
      <c r="A5" s="4" t="s">
        <v>4</v>
      </c>
      <c r="B5" s="7">
        <v>99.2178849999999</v>
      </c>
      <c r="C5" s="7">
        <v>45.190913646038</v>
      </c>
      <c r="D5" s="8">
        <v>2.95553</v>
      </c>
      <c r="E5" s="8">
        <v>3.0273885446271502</v>
      </c>
    </row>
    <row r="6" spans="1:5" ht="12.75">
      <c r="A6" s="4" t="s">
        <v>5</v>
      </c>
      <c r="B6" s="7">
        <v>0.36963</v>
      </c>
      <c r="C6" s="7">
        <v>0.410786854415829</v>
      </c>
      <c r="D6" s="8">
        <v>1.30952</v>
      </c>
      <c r="E6" s="8">
        <v>1.431567293767705</v>
      </c>
    </row>
    <row r="7" spans="1:5" ht="12.75">
      <c r="A7" s="4" t="s">
        <v>6</v>
      </c>
      <c r="B7" s="7">
        <v>15.6907669934641</v>
      </c>
      <c r="C7" s="7">
        <v>14.9283705890325</v>
      </c>
      <c r="D7" s="8">
        <v>6.4912</v>
      </c>
      <c r="E7" s="8">
        <v>6.7880844196189</v>
      </c>
    </row>
    <row r="8" spans="1:5" ht="12.75">
      <c r="A8" s="4" t="s">
        <v>7</v>
      </c>
      <c r="B8" s="7">
        <v>1.44432</v>
      </c>
      <c r="C8" s="7">
        <v>1.64496433248277</v>
      </c>
      <c r="D8" s="8">
        <v>1.907675</v>
      </c>
      <c r="E8" s="8">
        <v>1.8971681889845449</v>
      </c>
    </row>
    <row r="9" spans="1:5" ht="12.75">
      <c r="A9" s="4" t="s">
        <v>8</v>
      </c>
      <c r="B9" s="7">
        <v>0.795815</v>
      </c>
      <c r="C9" s="7">
        <v>0.858097112267319</v>
      </c>
      <c r="D9" s="8">
        <v>1.2339749999999998</v>
      </c>
      <c r="E9" s="8">
        <v>1.3572180853545102</v>
      </c>
    </row>
    <row r="10" spans="1:5" ht="12.75">
      <c r="A10" s="4" t="s">
        <v>9</v>
      </c>
      <c r="B10" s="7">
        <v>9.51521500000001</v>
      </c>
      <c r="C10" s="7">
        <v>8.72671953679942</v>
      </c>
      <c r="D10" s="8">
        <v>6.952435</v>
      </c>
      <c r="E10" s="8">
        <v>7.49762435081885</v>
      </c>
    </row>
    <row r="11" spans="1:5" ht="12.75">
      <c r="A11" s="4" t="s">
        <v>10</v>
      </c>
      <c r="B11" s="7">
        <v>7.61473499999999</v>
      </c>
      <c r="C11" s="7">
        <v>7.55964288231792</v>
      </c>
      <c r="D11" s="8">
        <v>2.81735</v>
      </c>
      <c r="E11" s="8">
        <v>2.9106104799233847</v>
      </c>
    </row>
    <row r="12" spans="1:5" ht="12.75">
      <c r="A12" s="4" t="s">
        <v>11</v>
      </c>
      <c r="B12" s="7">
        <v>8.47694450980392</v>
      </c>
      <c r="C12" s="7">
        <v>6.9118392244208</v>
      </c>
      <c r="D12" s="8">
        <v>1.579905</v>
      </c>
      <c r="E12" s="8">
        <v>1.616656772653</v>
      </c>
    </row>
    <row r="13" spans="1:5" ht="12.75">
      <c r="A13" s="4" t="s">
        <v>12</v>
      </c>
      <c r="B13" s="7">
        <v>0.52308</v>
      </c>
      <c r="C13" s="7">
        <v>0.584231907039185</v>
      </c>
      <c r="D13" s="8">
        <v>0.147</v>
      </c>
      <c r="E13" s="8">
        <v>0.150893166889855</v>
      </c>
    </row>
    <row r="14" spans="1:5" ht="12.75">
      <c r="A14" s="4" t="s">
        <v>13</v>
      </c>
      <c r="B14" s="7">
        <v>1.90846</v>
      </c>
      <c r="C14" s="7">
        <v>2.1304852001041</v>
      </c>
      <c r="D14" s="8">
        <v>0.872155</v>
      </c>
      <c r="E14" s="8">
        <v>0.854414918747445</v>
      </c>
    </row>
    <row r="15" spans="1:5" ht="12.75">
      <c r="A15" s="4" t="s">
        <v>14</v>
      </c>
      <c r="B15" s="7">
        <v>9.869355</v>
      </c>
      <c r="C15" s="7">
        <v>10.1793198317538</v>
      </c>
      <c r="D15" s="8">
        <v>0.238225</v>
      </c>
      <c r="E15" s="8">
        <v>0.2449091660097975</v>
      </c>
    </row>
    <row r="16" spans="1:5" ht="12.75">
      <c r="A16" s="4" t="s">
        <v>15</v>
      </c>
      <c r="B16" s="7">
        <v>11.884805</v>
      </c>
      <c r="C16" s="7">
        <v>9.89309225138055</v>
      </c>
      <c r="D16" s="8">
        <v>7.576415</v>
      </c>
      <c r="E16" s="8">
        <v>7.7502549858306</v>
      </c>
    </row>
    <row r="17" spans="1:5" ht="12.75">
      <c r="A17" s="4" t="s">
        <v>16</v>
      </c>
      <c r="B17" s="7">
        <v>3.02274</v>
      </c>
      <c r="C17" s="7">
        <v>3.19607632775275</v>
      </c>
      <c r="D17" s="8">
        <v>0.692785</v>
      </c>
      <c r="E17" s="8">
        <v>0.7477662081086599</v>
      </c>
    </row>
    <row r="18" spans="1:5" ht="12.75">
      <c r="A18" s="4" t="s">
        <v>17</v>
      </c>
      <c r="B18" s="7">
        <v>20.626095</v>
      </c>
      <c r="C18" s="7">
        <v>9.29078261204923</v>
      </c>
      <c r="D18" s="8">
        <v>0.41667000000000004</v>
      </c>
      <c r="E18" s="8">
        <v>0.4576591880168765</v>
      </c>
    </row>
    <row r="19" spans="1:5" ht="12.75">
      <c r="A19" s="4" t="s">
        <v>18</v>
      </c>
      <c r="B19" s="7">
        <v>10.383705</v>
      </c>
      <c r="C19" s="7">
        <v>7.62876810829659</v>
      </c>
      <c r="D19" s="8">
        <v>1.17455</v>
      </c>
      <c r="E19" s="8">
        <v>1.223730904775085</v>
      </c>
    </row>
    <row r="20" spans="1:5" ht="12.75">
      <c r="A20" s="4" t="s">
        <v>19</v>
      </c>
      <c r="B20" s="7">
        <v>0.347225</v>
      </c>
      <c r="C20" s="7">
        <v>0.35715237912844</v>
      </c>
      <c r="D20" s="8">
        <v>0.5491699999999999</v>
      </c>
      <c r="E20" s="8">
        <v>0.57835802721555</v>
      </c>
    </row>
    <row r="21" spans="1:5" ht="12.75">
      <c r="A21" s="4" t="s">
        <v>20</v>
      </c>
      <c r="B21" s="7">
        <v>11.941795</v>
      </c>
      <c r="C21" s="7">
        <v>9.06194064596745</v>
      </c>
      <c r="D21" s="8">
        <v>1.03374</v>
      </c>
      <c r="E21" s="8">
        <v>1.1632342823250899</v>
      </c>
    </row>
    <row r="22" spans="1:5" ht="12.75">
      <c r="A22" s="4" t="s">
        <v>21</v>
      </c>
      <c r="B22" s="7">
        <v>10.6794939542484</v>
      </c>
      <c r="C22" s="7">
        <v>10.9042984104666</v>
      </c>
      <c r="D22" s="8">
        <v>1.64801</v>
      </c>
      <c r="E22" s="8">
        <v>1.797183898060455</v>
      </c>
    </row>
    <row r="23" spans="1:5" ht="12.75">
      <c r="A23" s="4" t="s">
        <v>22</v>
      </c>
      <c r="B23" s="7">
        <v>6.435965</v>
      </c>
      <c r="C23" s="7">
        <v>7.03187822018476</v>
      </c>
      <c r="D23" s="8">
        <v>1.258585</v>
      </c>
      <c r="E23" s="8">
        <v>1.3222829318649698</v>
      </c>
    </row>
    <row r="24" spans="1:5" ht="12.75">
      <c r="A24" s="4" t="s">
        <v>23</v>
      </c>
      <c r="B24" s="7">
        <v>29.0074701307189</v>
      </c>
      <c r="C24" s="7">
        <v>33.5264169571397</v>
      </c>
      <c r="D24" s="8">
        <v>6.35169</v>
      </c>
      <c r="E24" s="8">
        <v>5.729640893067399</v>
      </c>
    </row>
    <row r="25" spans="1:5" ht="12.75">
      <c r="A25" s="4" t="s">
        <v>24</v>
      </c>
      <c r="B25" s="7">
        <v>8.583235</v>
      </c>
      <c r="C25" s="7">
        <v>8.39158180108853</v>
      </c>
      <c r="D25" s="8">
        <v>1.110985</v>
      </c>
      <c r="E25" s="8">
        <v>0.8774976516960249</v>
      </c>
    </row>
    <row r="26" spans="1:5" ht="12.75">
      <c r="A26" s="4" t="s">
        <v>25</v>
      </c>
      <c r="B26" s="7">
        <v>24.6583847712418</v>
      </c>
      <c r="C26" s="7">
        <v>28.5865407701585</v>
      </c>
      <c r="D26" s="8">
        <v>3.25796</v>
      </c>
      <c r="E26" s="8">
        <v>3.107846171707995</v>
      </c>
    </row>
    <row r="27" spans="1:5" ht="12.75">
      <c r="A27" s="4" t="s">
        <v>26</v>
      </c>
      <c r="B27" s="7">
        <v>1.04857</v>
      </c>
      <c r="C27" s="7">
        <v>1.07163859980699</v>
      </c>
      <c r="D27" s="8">
        <v>0.29919999999999997</v>
      </c>
      <c r="E27" s="8">
        <v>0.30780858945406747</v>
      </c>
    </row>
    <row r="28" spans="1:5" ht="12.75">
      <c r="A28" s="4" t="s">
        <v>27</v>
      </c>
      <c r="B28" s="7">
        <v>1.680655</v>
      </c>
      <c r="C28" s="7">
        <v>1.87882755149211</v>
      </c>
      <c r="D28" s="8">
        <v>0.217375</v>
      </c>
      <c r="E28" s="8">
        <v>0.24300652960042252</v>
      </c>
    </row>
    <row r="29" spans="1:5" ht="12.75">
      <c r="A29" s="4" t="s">
        <v>28</v>
      </c>
      <c r="B29" s="7">
        <v>0.29411</v>
      </c>
      <c r="C29" s="7">
        <v>0.335096930875953</v>
      </c>
      <c r="D29" s="8">
        <v>1.410475</v>
      </c>
      <c r="E29" s="8">
        <v>1.597083733269605</v>
      </c>
    </row>
    <row r="30" spans="1:5" ht="12.75">
      <c r="A30" s="4" t="s">
        <v>29</v>
      </c>
      <c r="B30" s="7">
        <v>0.016985</v>
      </c>
      <c r="C30" s="7">
        <v>0.0202597350947159</v>
      </c>
      <c r="D30" s="8">
        <v>0.27746</v>
      </c>
      <c r="E30" s="8">
        <v>0.3309547306081765</v>
      </c>
    </row>
    <row r="31" spans="1:5" ht="12.75">
      <c r="A31" s="4" t="s">
        <v>30</v>
      </c>
      <c r="B31" s="7">
        <v>57.27842</v>
      </c>
      <c r="C31" s="7">
        <v>27.093376237744</v>
      </c>
      <c r="D31" s="8">
        <v>2.449895</v>
      </c>
      <c r="E31" s="8">
        <v>2.7789886482080153</v>
      </c>
    </row>
    <row r="32" spans="1:5" ht="12.75">
      <c r="A32" s="4" t="s">
        <v>31</v>
      </c>
      <c r="B32" s="7">
        <v>0.19229</v>
      </c>
      <c r="C32" s="7">
        <v>0.206085735315903</v>
      </c>
      <c r="D32" s="8">
        <v>0.453555</v>
      </c>
      <c r="E32" s="8">
        <v>0.5082259294557501</v>
      </c>
    </row>
    <row r="33" spans="1:5" ht="12.75">
      <c r="A33" s="4" t="s">
        <v>32</v>
      </c>
      <c r="B33" s="7">
        <v>136.03862</v>
      </c>
      <c r="C33" s="7">
        <v>62.5993680371237</v>
      </c>
      <c r="D33" s="8">
        <v>1.48772</v>
      </c>
      <c r="E33" s="8">
        <v>1.71392930358154</v>
      </c>
    </row>
    <row r="34" spans="1:5" ht="12.75">
      <c r="A34" s="4" t="s">
        <v>33</v>
      </c>
      <c r="B34" s="7">
        <v>3.76575</v>
      </c>
      <c r="C34" s="7">
        <v>4.01797693940318</v>
      </c>
      <c r="D34" s="8">
        <v>0.37712</v>
      </c>
      <c r="E34" s="8">
        <v>0.4093862988716265</v>
      </c>
    </row>
    <row r="35" spans="1:5" ht="12.75">
      <c r="A35" s="4" t="s">
        <v>34</v>
      </c>
      <c r="B35" s="7">
        <v>0.76506</v>
      </c>
      <c r="C35" s="7">
        <v>0.855235904050584</v>
      </c>
      <c r="D35" s="8">
        <v>0.844975</v>
      </c>
      <c r="E35" s="8">
        <v>0.6924801645870851</v>
      </c>
    </row>
    <row r="36" spans="1:5" ht="12.75">
      <c r="A36" s="4" t="s">
        <v>35</v>
      </c>
      <c r="B36" s="7">
        <v>1.64968</v>
      </c>
      <c r="C36" s="7">
        <v>1.84259262296693</v>
      </c>
      <c r="D36" s="8">
        <v>1.5459049999999999</v>
      </c>
      <c r="E36" s="8">
        <v>1.680401489858345</v>
      </c>
    </row>
    <row r="37" spans="1:5" ht="12.75">
      <c r="A37" s="4" t="s">
        <v>36</v>
      </c>
      <c r="B37" s="7">
        <v>10.6686198039216</v>
      </c>
      <c r="C37" s="7">
        <v>7.35144768578834</v>
      </c>
      <c r="D37" s="8">
        <v>11.289504999999998</v>
      </c>
      <c r="E37" s="8">
        <v>11.6542532690287</v>
      </c>
    </row>
    <row r="38" spans="1:5" ht="12.75">
      <c r="A38" s="4" t="s">
        <v>37</v>
      </c>
      <c r="B38" s="7">
        <v>19.40594</v>
      </c>
      <c r="C38" s="7">
        <v>16.5881695844385</v>
      </c>
      <c r="D38" s="8">
        <v>1.743245</v>
      </c>
      <c r="E38" s="8">
        <v>1.7927152695857451</v>
      </c>
    </row>
    <row r="39" spans="1:5" ht="12.75">
      <c r="A39" s="4" t="s">
        <v>38</v>
      </c>
      <c r="B39" s="7">
        <v>1.906565</v>
      </c>
      <c r="C39" s="7">
        <v>1.92069071309725</v>
      </c>
      <c r="D39" s="8">
        <v>3.46666</v>
      </c>
      <c r="E39" s="8">
        <v>3.2590362572907403</v>
      </c>
    </row>
    <row r="40" spans="1:5" ht="12.75">
      <c r="A40" s="4" t="s">
        <v>39</v>
      </c>
      <c r="B40" s="7">
        <v>3.927465</v>
      </c>
      <c r="C40" s="7">
        <v>4.10288723664476</v>
      </c>
      <c r="D40" s="8">
        <v>3.110405</v>
      </c>
      <c r="E40" s="8">
        <v>2.4058395481142454</v>
      </c>
    </row>
    <row r="41" spans="1:5" ht="12.75">
      <c r="A41" s="4" t="s">
        <v>40</v>
      </c>
      <c r="B41" s="7">
        <v>6.51083</v>
      </c>
      <c r="C41" s="7">
        <v>6.25501397911534</v>
      </c>
      <c r="D41" s="8">
        <v>2.527315</v>
      </c>
      <c r="E41" s="8">
        <v>2.573294109076855</v>
      </c>
    </row>
    <row r="42" spans="1:5" ht="12.75">
      <c r="A42" s="4" t="s">
        <v>41</v>
      </c>
      <c r="B42" s="7">
        <v>0.79878</v>
      </c>
      <c r="C42" s="7">
        <v>0.891585968014802</v>
      </c>
      <c r="D42" s="8">
        <v>2.440065</v>
      </c>
      <c r="E42" s="8">
        <v>2.5494358613804553</v>
      </c>
    </row>
    <row r="43" spans="1:5" ht="12.75">
      <c r="A43" s="4" t="s">
        <v>42</v>
      </c>
      <c r="B43" s="7">
        <v>6.06466</v>
      </c>
      <c r="C43" s="7">
        <v>6.29503040998887</v>
      </c>
      <c r="D43" s="8">
        <v>2.0854299999999997</v>
      </c>
      <c r="E43" s="8">
        <v>1.445636843631755</v>
      </c>
    </row>
    <row r="44" spans="1:5" ht="12.75">
      <c r="A44" s="4" t="s">
        <v>43</v>
      </c>
      <c r="B44" s="7">
        <v>4.41162</v>
      </c>
      <c r="C44" s="7">
        <v>4.69985343174964</v>
      </c>
      <c r="D44" s="8">
        <v>3.575979999999995</v>
      </c>
      <c r="E44" s="8">
        <v>3.180884219473075</v>
      </c>
    </row>
    <row r="45" spans="1:5" ht="12.75">
      <c r="A45" s="4" t="s">
        <v>44</v>
      </c>
      <c r="B45" s="7">
        <v>0.50212</v>
      </c>
      <c r="C45" s="7">
        <v>0.453713851789419</v>
      </c>
      <c r="D45" s="8">
        <v>0.561485</v>
      </c>
      <c r="E45" s="8">
        <v>0.587015109226305</v>
      </c>
    </row>
    <row r="46" spans="1:5" ht="12.75">
      <c r="A46" s="4" t="s">
        <v>45</v>
      </c>
      <c r="B46" s="7">
        <v>0.082685</v>
      </c>
      <c r="C46" s="7">
        <v>0.0926042930019178</v>
      </c>
      <c r="D46" s="8">
        <v>0.13437000000000002</v>
      </c>
      <c r="E46" s="8">
        <v>0.14719862463940148</v>
      </c>
    </row>
    <row r="47" spans="1:5" ht="12.75">
      <c r="A47" s="4" t="s">
        <v>46</v>
      </c>
      <c r="B47" s="7">
        <v>9.36385</v>
      </c>
      <c r="C47" s="7">
        <v>11.1363627143391</v>
      </c>
      <c r="D47" s="8">
        <v>5.94181</v>
      </c>
      <c r="E47" s="8">
        <v>5.7546219896054</v>
      </c>
    </row>
    <row r="48" spans="1:5" ht="12.75">
      <c r="A48" s="4" t="s">
        <v>47</v>
      </c>
      <c r="B48" s="7">
        <v>44.922415</v>
      </c>
      <c r="C48" s="7">
        <v>21.2043735213085</v>
      </c>
      <c r="D48" s="8">
        <v>0.27427999999999997</v>
      </c>
      <c r="E48" s="8">
        <v>0.2794357534224085</v>
      </c>
    </row>
    <row r="49" spans="1:5" ht="12.75">
      <c r="A49" s="4" t="s">
        <v>48</v>
      </c>
      <c r="B49" s="7">
        <v>43.839405</v>
      </c>
      <c r="C49" s="7">
        <v>36.3472103906663</v>
      </c>
      <c r="D49" s="8">
        <v>3.17451</v>
      </c>
      <c r="E49" s="8">
        <v>3.2494320551625653</v>
      </c>
    </row>
    <row r="50" spans="1:5" ht="12.75">
      <c r="A50" s="4" t="s">
        <v>49</v>
      </c>
      <c r="B50" s="7">
        <v>2.26226575163399</v>
      </c>
      <c r="C50" s="7">
        <v>2.08361460765901</v>
      </c>
      <c r="D50" s="8">
        <v>4.23424</v>
      </c>
      <c r="E50" s="8">
        <v>4.633834131417665</v>
      </c>
    </row>
    <row r="51" spans="1:5" ht="12.75">
      <c r="A51" s="4" t="s">
        <v>50</v>
      </c>
      <c r="B51" s="7">
        <v>0</v>
      </c>
      <c r="C51" s="7">
        <v>0</v>
      </c>
      <c r="D51" s="8">
        <v>0</v>
      </c>
      <c r="E51" s="8">
        <v>0</v>
      </c>
    </row>
    <row r="52" spans="1:5" ht="12.75">
      <c r="A52" s="4" t="s">
        <v>51</v>
      </c>
      <c r="B52" s="7">
        <v>20.3093346078432</v>
      </c>
      <c r="C52" s="7">
        <v>21.3437245435136</v>
      </c>
      <c r="D52" s="8">
        <v>8.605324999999949</v>
      </c>
      <c r="E52" s="8">
        <v>7.9583180212367495</v>
      </c>
    </row>
    <row r="53" spans="1:5" ht="12.75">
      <c r="A53" s="4" t="s">
        <v>53</v>
      </c>
      <c r="B53" s="7">
        <v>4.38428</v>
      </c>
      <c r="C53" s="7">
        <v>4.90124746450392</v>
      </c>
      <c r="D53" s="8">
        <v>0.49227499999999996</v>
      </c>
      <c r="E53" s="8">
        <v>0.548696395849925</v>
      </c>
    </row>
    <row r="54" spans="1:5" ht="12.75">
      <c r="A54" s="4" t="s">
        <v>54</v>
      </c>
      <c r="B54" s="7">
        <v>5.86441964052287</v>
      </c>
      <c r="C54" s="7">
        <v>9.78494476206647</v>
      </c>
      <c r="D54" s="8">
        <v>0.81179</v>
      </c>
      <c r="E54" s="8">
        <v>0.812960741288085</v>
      </c>
    </row>
    <row r="55" spans="1:5" ht="12.75">
      <c r="A55" s="4" t="s">
        <v>55</v>
      </c>
      <c r="B55" s="7">
        <v>17.7907052941176</v>
      </c>
      <c r="C55" s="7">
        <v>7.32286038118212</v>
      </c>
      <c r="D55" s="8">
        <v>1.6891800000000001</v>
      </c>
      <c r="E55" s="8">
        <v>1.7664149177644548</v>
      </c>
    </row>
    <row r="56" spans="1:5" ht="12.75">
      <c r="A56" s="4" t="s">
        <v>56</v>
      </c>
      <c r="B56" s="7">
        <v>0.350535</v>
      </c>
      <c r="C56" s="7">
        <v>0.388788285596628</v>
      </c>
      <c r="D56" s="8">
        <v>0.394765</v>
      </c>
      <c r="E56" s="8">
        <v>0.43846385878597904</v>
      </c>
    </row>
    <row r="57" spans="1:5" ht="12.75">
      <c r="A57" s="4" t="s">
        <v>59</v>
      </c>
      <c r="B57" s="7">
        <v>2.487165</v>
      </c>
      <c r="C57" s="7">
        <v>2.69783763407702</v>
      </c>
      <c r="D57" s="8">
        <v>0.89538</v>
      </c>
      <c r="E57" s="8">
        <v>0.86616891882886</v>
      </c>
    </row>
    <row r="58" spans="1:5" ht="12.75">
      <c r="A58" s="4" t="s">
        <v>60</v>
      </c>
      <c r="B58" s="7">
        <v>0.28742</v>
      </c>
      <c r="C58" s="7">
        <v>0.319685536260424</v>
      </c>
      <c r="D58" s="8">
        <v>3.391565</v>
      </c>
      <c r="E58" s="8">
        <v>3.5413448627836</v>
      </c>
    </row>
    <row r="59" spans="1:5" ht="12.75">
      <c r="A59" s="4" t="s">
        <v>61</v>
      </c>
      <c r="B59" s="7">
        <v>4.04985212418301</v>
      </c>
      <c r="C59" s="7">
        <v>3.3745547492118</v>
      </c>
      <c r="D59" s="8">
        <v>3.1836550000000003</v>
      </c>
      <c r="E59" s="8">
        <v>2.154124819793795</v>
      </c>
    </row>
    <row r="60" spans="1:5" ht="12.75">
      <c r="A60" s="4" t="s">
        <v>62</v>
      </c>
      <c r="B60" s="7">
        <v>4.37883447712418</v>
      </c>
      <c r="C60" s="7">
        <v>3.60737735097618</v>
      </c>
      <c r="D60" s="8">
        <v>5.19703</v>
      </c>
      <c r="E60" s="8">
        <v>5.35636935467685</v>
      </c>
    </row>
    <row r="61" spans="1:5" ht="12.75">
      <c r="A61" s="4" t="s">
        <v>63</v>
      </c>
      <c r="B61" s="7">
        <v>30.059045</v>
      </c>
      <c r="C61" s="7">
        <v>14.2053179729766</v>
      </c>
      <c r="D61" s="8">
        <v>0.9904299999999999</v>
      </c>
      <c r="E61" s="8">
        <v>1.098682167893885</v>
      </c>
    </row>
    <row r="62" spans="1:5" ht="12.75">
      <c r="A62" s="4" t="s">
        <v>64</v>
      </c>
      <c r="B62" s="7">
        <v>0.066815</v>
      </c>
      <c r="C62" s="7">
        <v>0.0713516399985495</v>
      </c>
      <c r="D62" s="8">
        <v>0.01477</v>
      </c>
      <c r="E62" s="8">
        <v>0.015772861225452</v>
      </c>
    </row>
    <row r="63" spans="1:5" ht="12.75">
      <c r="A63" s="4" t="s">
        <v>65</v>
      </c>
      <c r="B63" s="7">
        <v>7.39133</v>
      </c>
      <c r="C63" s="7">
        <v>7.31389489234064</v>
      </c>
      <c r="D63" s="8">
        <v>3.31209</v>
      </c>
      <c r="E63" s="8">
        <v>3.5021808322092354</v>
      </c>
    </row>
    <row r="64" spans="1:5" ht="12.75">
      <c r="A64" s="4" t="s">
        <v>66</v>
      </c>
      <c r="B64" s="7">
        <v>3.02463</v>
      </c>
      <c r="C64" s="7">
        <v>3.66566970049985</v>
      </c>
      <c r="D64" s="8">
        <v>0.1288</v>
      </c>
      <c r="E64" s="8">
        <v>0.14204022204385752</v>
      </c>
    </row>
    <row r="65" spans="1:5" ht="12.75">
      <c r="A65" s="4" t="s">
        <v>67</v>
      </c>
      <c r="B65" s="7">
        <v>69.5627539542484</v>
      </c>
      <c r="C65" s="7">
        <v>49.3471204732397</v>
      </c>
      <c r="D65" s="8">
        <v>10.792655</v>
      </c>
      <c r="E65" s="8">
        <v>7.4781240581059</v>
      </c>
    </row>
    <row r="66" spans="2:5" ht="12.75">
      <c r="B66" s="11">
        <f>SUM(B2:B65)</f>
        <v>946.5960502941176</v>
      </c>
      <c r="C66" s="11">
        <f>SUM(C2:C65)</f>
        <v>661.7955865974019</v>
      </c>
      <c r="D66" s="11">
        <f>SUM(D2:D65)</f>
        <v>158.73556000000002</v>
      </c>
      <c r="E66" s="11">
        <f>SUM(E2:E65)</f>
        <v>155.98186108822924</v>
      </c>
    </row>
    <row r="131" spans="1:3" ht="12.75">
      <c r="A131" s="5"/>
      <c r="B131" s="3"/>
      <c r="C131" s="3"/>
    </row>
    <row r="132" spans="2:3" ht="12.75">
      <c r="B132" s="3"/>
      <c r="C132" s="3"/>
    </row>
    <row r="133" spans="1:3" ht="12.75">
      <c r="A133" s="5"/>
      <c r="B133" s="3"/>
      <c r="C133" s="3"/>
    </row>
    <row r="134" spans="2:3" ht="12.75">
      <c r="B134" s="3"/>
      <c r="C134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69"/>
  <sheetViews>
    <sheetView workbookViewId="0" topLeftCell="A1">
      <pane ySplit="1" topLeftCell="BM2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10.00390625" style="0" bestFit="1" customWidth="1"/>
    <col min="2" max="3" width="14.421875" style="6" bestFit="1" customWidth="1"/>
  </cols>
  <sheetData>
    <row r="1" spans="1:5" ht="12.75">
      <c r="A1" s="1" t="s">
        <v>0</v>
      </c>
      <c r="B1" s="2" t="s">
        <v>147</v>
      </c>
      <c r="C1" s="2" t="s">
        <v>148</v>
      </c>
      <c r="D1" s="2" t="s">
        <v>149</v>
      </c>
      <c r="E1" s="2" t="s">
        <v>150</v>
      </c>
    </row>
    <row r="2" spans="1:5" ht="12.75">
      <c r="A2" t="s">
        <v>1</v>
      </c>
      <c r="B2" s="3">
        <v>7.531643462673248</v>
      </c>
      <c r="C2" s="3">
        <v>5.145032032026957</v>
      </c>
      <c r="D2" s="3">
        <v>6.786592118174689</v>
      </c>
      <c r="E2" s="3">
        <v>4.210824287593567</v>
      </c>
    </row>
    <row r="3" spans="1:5" ht="12.75">
      <c r="A3" t="s">
        <v>2</v>
      </c>
      <c r="B3" s="3">
        <v>71.14264795590937</v>
      </c>
      <c r="C3" s="3">
        <v>42.729394573856865</v>
      </c>
      <c r="D3" s="3">
        <v>45.167483882574004</v>
      </c>
      <c r="E3" s="3">
        <v>27.075600169226632</v>
      </c>
    </row>
    <row r="4" spans="1:5" ht="12.75">
      <c r="A4" t="s">
        <v>3</v>
      </c>
      <c r="B4" s="3">
        <v>5.476827348928962</v>
      </c>
      <c r="C4" s="3">
        <v>3.601687768922309</v>
      </c>
      <c r="D4" s="3">
        <v>4.265829557737787</v>
      </c>
      <c r="E4" s="3">
        <v>2.5445724569321966</v>
      </c>
    </row>
    <row r="5" spans="1:5" ht="12.75">
      <c r="A5" t="s">
        <v>4</v>
      </c>
      <c r="B5" s="3">
        <v>13.551138035890773</v>
      </c>
      <c r="C5" s="3">
        <v>8.291796454485949</v>
      </c>
      <c r="D5" s="3">
        <v>8.147393841482087</v>
      </c>
      <c r="E5" s="3">
        <v>4.89194165076217</v>
      </c>
    </row>
    <row r="6" spans="1:5" ht="12.75">
      <c r="A6" t="s">
        <v>5</v>
      </c>
      <c r="B6" s="3">
        <v>19.763647094123385</v>
      </c>
      <c r="C6" s="3">
        <v>12.47792899756588</v>
      </c>
      <c r="D6" s="3">
        <v>8.281655202274992</v>
      </c>
      <c r="E6" s="3">
        <v>5.172920475607092</v>
      </c>
    </row>
    <row r="7" spans="1:5" ht="12.75">
      <c r="A7" t="s">
        <v>6</v>
      </c>
      <c r="B7" s="3">
        <v>34.75726802602069</v>
      </c>
      <c r="C7" s="3">
        <v>21.661604491604695</v>
      </c>
      <c r="D7" s="3">
        <v>22.326517897436226</v>
      </c>
      <c r="E7" s="3">
        <v>12.820416721690309</v>
      </c>
    </row>
    <row r="8" spans="1:5" ht="12.75">
      <c r="A8" t="s">
        <v>7</v>
      </c>
      <c r="B8" s="3">
        <v>10.869768905112933</v>
      </c>
      <c r="C8" s="3">
        <v>7.11</v>
      </c>
      <c r="D8" s="3">
        <v>7.597561602044476</v>
      </c>
      <c r="E8" s="3">
        <v>4.68</v>
      </c>
    </row>
    <row r="9" spans="1:5" ht="12.75">
      <c r="A9" t="s">
        <v>8</v>
      </c>
      <c r="B9" s="3">
        <v>4.886871024656691</v>
      </c>
      <c r="C9" s="3">
        <v>3.2982218196096103</v>
      </c>
      <c r="D9" s="3">
        <v>4.08306655593595</v>
      </c>
      <c r="E9" s="3">
        <v>2.5030153690677257</v>
      </c>
    </row>
    <row r="10" spans="1:5" ht="12.75">
      <c r="A10" t="s">
        <v>9</v>
      </c>
      <c r="B10" s="3">
        <v>37.47854077962861</v>
      </c>
      <c r="C10" s="3">
        <v>23.84009978992176</v>
      </c>
      <c r="D10" s="3">
        <v>22.064609035988</v>
      </c>
      <c r="E10" s="3">
        <v>12.46635474232511</v>
      </c>
    </row>
    <row r="11" spans="1:5" ht="12.75">
      <c r="A11" t="s">
        <v>10</v>
      </c>
      <c r="B11" s="3">
        <v>16.84924962449809</v>
      </c>
      <c r="C11" s="3">
        <v>10.59341978236432</v>
      </c>
      <c r="D11" s="3">
        <v>8.912948152407148</v>
      </c>
      <c r="E11" s="3">
        <v>5.288222104005596</v>
      </c>
    </row>
    <row r="12" spans="1:5" ht="12.75">
      <c r="A12" t="s">
        <v>11</v>
      </c>
      <c r="B12" s="3">
        <v>9.989243658796248</v>
      </c>
      <c r="C12" s="3">
        <v>6.54</v>
      </c>
      <c r="D12" s="3">
        <v>8.256632764754475</v>
      </c>
      <c r="E12" s="3">
        <v>4.96</v>
      </c>
    </row>
    <row r="13" spans="1:5" ht="12.75">
      <c r="A13" t="s">
        <v>12</v>
      </c>
      <c r="B13" s="3">
        <v>0.596900877416732</v>
      </c>
      <c r="C13" s="3">
        <v>0.40542962643374714</v>
      </c>
      <c r="D13" s="3">
        <v>0.63581242122617</v>
      </c>
      <c r="E13" s="3">
        <v>0.3816197299384536</v>
      </c>
    </row>
    <row r="14" spans="1:5" ht="12.75">
      <c r="A14" t="s">
        <v>13</v>
      </c>
      <c r="B14" s="3">
        <v>10.010848935245681</v>
      </c>
      <c r="C14" s="3">
        <v>6.538682594017676</v>
      </c>
      <c r="D14" s="3">
        <v>5.517723050779676</v>
      </c>
      <c r="E14" s="3">
        <v>3.5183531311887823</v>
      </c>
    </row>
    <row r="15" spans="1:5" ht="12.75">
      <c r="A15" t="s">
        <v>14</v>
      </c>
      <c r="B15" s="3">
        <v>18.520020926253473</v>
      </c>
      <c r="C15" s="3">
        <v>11.87</v>
      </c>
      <c r="D15" s="3">
        <v>9.010392358434183</v>
      </c>
      <c r="E15" s="3">
        <v>5.53</v>
      </c>
    </row>
    <row r="16" spans="1:5" ht="12.75">
      <c r="A16" t="s">
        <v>15</v>
      </c>
      <c r="B16" s="3">
        <v>33.391726369614695</v>
      </c>
      <c r="C16" s="3">
        <v>20.855485171835802</v>
      </c>
      <c r="D16" s="3">
        <v>17.634755746838188</v>
      </c>
      <c r="E16" s="3">
        <v>9.734279350492478</v>
      </c>
    </row>
    <row r="17" spans="1:5" ht="12.75">
      <c r="A17" t="s">
        <v>16</v>
      </c>
      <c r="B17" s="3">
        <v>12.018265718003963</v>
      </c>
      <c r="C17" s="3">
        <v>7.503865250095405</v>
      </c>
      <c r="D17" s="3">
        <v>3.9711820886085296</v>
      </c>
      <c r="E17" s="3">
        <v>2.4374279227033755</v>
      </c>
    </row>
    <row r="18" spans="1:5" ht="12.75">
      <c r="A18" t="s">
        <v>17</v>
      </c>
      <c r="B18" s="3">
        <v>19.201579213431252</v>
      </c>
      <c r="C18" s="3">
        <v>11.969984538999618</v>
      </c>
      <c r="D18" s="3">
        <v>7.415239524251813</v>
      </c>
      <c r="E18" s="3">
        <v>4.519140401007158</v>
      </c>
    </row>
    <row r="19" spans="1:5" ht="12.75">
      <c r="A19" t="s">
        <v>18</v>
      </c>
      <c r="B19" s="3">
        <v>9.38341407019378</v>
      </c>
      <c r="C19" s="3">
        <v>5.999322299797902</v>
      </c>
      <c r="D19" s="3">
        <v>4.788544970611313</v>
      </c>
      <c r="E19" s="3">
        <v>2.899406053313445</v>
      </c>
    </row>
    <row r="20" spans="1:5" ht="12.75">
      <c r="A20" t="s">
        <v>19</v>
      </c>
      <c r="B20" s="3">
        <v>9.410861589764743</v>
      </c>
      <c r="C20" s="3">
        <v>6.129505113505966</v>
      </c>
      <c r="D20" s="3">
        <v>5.189565356953338</v>
      </c>
      <c r="E20" s="3">
        <v>3.2696719900157167</v>
      </c>
    </row>
    <row r="21" spans="1:5" ht="12.75">
      <c r="A21" t="s">
        <v>20</v>
      </c>
      <c r="B21" s="3">
        <v>9.297103195398341</v>
      </c>
      <c r="C21" s="3">
        <v>5.964819996080186</v>
      </c>
      <c r="D21" s="3">
        <v>5.7497593106064935</v>
      </c>
      <c r="E21" s="3">
        <v>3.4236647002190734</v>
      </c>
    </row>
    <row r="22" spans="1:5" ht="12.75">
      <c r="A22" t="s">
        <v>21</v>
      </c>
      <c r="B22" s="3">
        <v>39.451234796664586</v>
      </c>
      <c r="C22" s="3">
        <v>23.93247336984331</v>
      </c>
      <c r="D22" s="3">
        <v>17.19350104465921</v>
      </c>
      <c r="E22" s="3">
        <v>9.800417951868294</v>
      </c>
    </row>
    <row r="23" spans="1:5" ht="12.75">
      <c r="A23" t="s">
        <v>22</v>
      </c>
      <c r="B23" s="3">
        <v>31.161312269217618</v>
      </c>
      <c r="C23" s="3">
        <v>19.009887500443682</v>
      </c>
      <c r="D23" s="3">
        <v>19.492478828482543</v>
      </c>
      <c r="E23" s="3">
        <v>11.193296896842963</v>
      </c>
    </row>
    <row r="24" spans="1:5" ht="12.75">
      <c r="A24" t="s">
        <v>23</v>
      </c>
      <c r="B24" s="3">
        <v>26.44287421606467</v>
      </c>
      <c r="C24" s="3">
        <v>16.854761174612744</v>
      </c>
      <c r="D24" s="3">
        <v>16.83095127811745</v>
      </c>
      <c r="E24" s="3">
        <v>9.94823772594324</v>
      </c>
    </row>
    <row r="25" spans="1:5" ht="12.75">
      <c r="A25" t="s">
        <v>24</v>
      </c>
      <c r="B25" s="3">
        <v>3.597388759832881</v>
      </c>
      <c r="C25" s="3">
        <v>2.3012926348714893</v>
      </c>
      <c r="D25" s="3">
        <v>2.74111433402066</v>
      </c>
      <c r="E25" s="3">
        <v>1.5758624087810897</v>
      </c>
    </row>
    <row r="26" spans="1:5" ht="12.75">
      <c r="A26" t="s">
        <v>25</v>
      </c>
      <c r="B26" s="3">
        <v>25.76032384986626</v>
      </c>
      <c r="C26" s="3">
        <v>16.43</v>
      </c>
      <c r="D26" s="3">
        <v>13.451158516811</v>
      </c>
      <c r="E26" s="3">
        <v>7.97</v>
      </c>
    </row>
    <row r="27" spans="1:5" ht="12.75">
      <c r="A27" t="s">
        <v>26</v>
      </c>
      <c r="B27" s="3">
        <v>8.945686760088176</v>
      </c>
      <c r="C27" s="3">
        <v>5.902208786777747</v>
      </c>
      <c r="D27" s="3">
        <v>7.459552387173609</v>
      </c>
      <c r="E27" s="3">
        <v>4.4828744012527535</v>
      </c>
    </row>
    <row r="28" spans="1:5" ht="12.75">
      <c r="A28" t="s">
        <v>27</v>
      </c>
      <c r="B28" s="3">
        <v>1.1934710618265851</v>
      </c>
      <c r="C28" s="3">
        <v>0.7788922622025168</v>
      </c>
      <c r="D28" s="3">
        <v>1.1978803019183062</v>
      </c>
      <c r="E28" s="3">
        <v>0.7134150468404599</v>
      </c>
    </row>
    <row r="29" spans="1:5" ht="12.75">
      <c r="A29" t="s">
        <v>28</v>
      </c>
      <c r="B29" s="3">
        <v>20.20501202730466</v>
      </c>
      <c r="C29" s="3">
        <v>13.060279382679932</v>
      </c>
      <c r="D29" s="3">
        <v>11.231877747645521</v>
      </c>
      <c r="E29" s="3">
        <v>7.0839953623612715</v>
      </c>
    </row>
    <row r="30" spans="1:5" ht="12.75">
      <c r="A30" t="s">
        <v>29</v>
      </c>
      <c r="B30" s="3">
        <v>9.503676093695471</v>
      </c>
      <c r="C30" s="3">
        <v>5.997227910754336</v>
      </c>
      <c r="D30" s="3">
        <v>3.570823088280262</v>
      </c>
      <c r="E30" s="3">
        <v>2.25102729782587</v>
      </c>
    </row>
    <row r="31" spans="1:5" ht="12.75">
      <c r="A31" t="s">
        <v>30</v>
      </c>
      <c r="B31" s="3">
        <v>5.247877557166349</v>
      </c>
      <c r="C31" s="3">
        <v>3.516589435152093</v>
      </c>
      <c r="D31" s="3">
        <v>3.9872758149433114</v>
      </c>
      <c r="E31" s="3">
        <v>2.499598207996642</v>
      </c>
    </row>
    <row r="32" spans="1:5" ht="12.75">
      <c r="A32" t="s">
        <v>31</v>
      </c>
      <c r="B32" s="3">
        <v>5.030942944653675</v>
      </c>
      <c r="C32" s="3">
        <v>3.3546600927836394</v>
      </c>
      <c r="D32" s="3">
        <v>4.619671075098397</v>
      </c>
      <c r="E32" s="3">
        <v>2.8327162969261646</v>
      </c>
    </row>
    <row r="33" spans="1:5" ht="12.75">
      <c r="A33" t="s">
        <v>32</v>
      </c>
      <c r="B33" s="3">
        <v>7.826511393807091</v>
      </c>
      <c r="C33" s="3">
        <v>5.15429143621957</v>
      </c>
      <c r="D33" s="3">
        <v>6.11616716222851</v>
      </c>
      <c r="E33" s="3">
        <v>3.719965634382725</v>
      </c>
    </row>
    <row r="34" spans="1:5" ht="12.75">
      <c r="A34" t="s">
        <v>33</v>
      </c>
      <c r="B34" s="3">
        <v>10.956851396924423</v>
      </c>
      <c r="C34" s="3">
        <v>6.888666026298031</v>
      </c>
      <c r="D34" s="3">
        <v>4.139835522116859</v>
      </c>
      <c r="E34" s="3">
        <v>2.5237387974988144</v>
      </c>
    </row>
    <row r="35" spans="1:5" ht="12.75">
      <c r="A35" t="s">
        <v>34</v>
      </c>
      <c r="B35" s="3">
        <v>3.466213867104181</v>
      </c>
      <c r="C35" s="3">
        <v>2.2363665745208974</v>
      </c>
      <c r="D35" s="3">
        <v>2.72215460162626</v>
      </c>
      <c r="E35" s="3">
        <v>1.6467409432555054</v>
      </c>
    </row>
    <row r="36" spans="1:5" ht="12.75">
      <c r="A36" t="s">
        <v>35</v>
      </c>
      <c r="B36" s="3">
        <v>21.80567641160168</v>
      </c>
      <c r="C36" s="3">
        <v>14.22</v>
      </c>
      <c r="D36" s="3">
        <v>12.074593760175699</v>
      </c>
      <c r="E36" s="3">
        <v>7.73</v>
      </c>
    </row>
    <row r="37" spans="1:5" ht="12.75">
      <c r="A37" t="s">
        <v>36</v>
      </c>
      <c r="B37" s="3">
        <v>38.13507662928586</v>
      </c>
      <c r="C37" s="3">
        <v>24.09561525323699</v>
      </c>
      <c r="D37" s="3">
        <v>26.215357427331867</v>
      </c>
      <c r="E37" s="3">
        <v>15.075081642591849</v>
      </c>
    </row>
    <row r="38" spans="1:5" ht="12.75">
      <c r="A38" t="s">
        <v>37</v>
      </c>
      <c r="B38" s="3">
        <v>8.18432122725025</v>
      </c>
      <c r="C38" s="3">
        <v>5.3002372832555364</v>
      </c>
      <c r="D38" s="3">
        <v>5.63886692229971</v>
      </c>
      <c r="E38" s="3">
        <v>3.407460742881998</v>
      </c>
    </row>
    <row r="39" spans="1:5" ht="12.75">
      <c r="A39" t="s">
        <v>38</v>
      </c>
      <c r="B39" s="3">
        <v>15.592065043346137</v>
      </c>
      <c r="C39" s="3">
        <v>9.683021934426222</v>
      </c>
      <c r="D39" s="3">
        <v>7.833676408956137</v>
      </c>
      <c r="E39" s="3">
        <v>4.441537775392869</v>
      </c>
    </row>
    <row r="40" spans="1:5" ht="12.75">
      <c r="A40" t="s">
        <v>39</v>
      </c>
      <c r="B40" s="3">
        <v>28.844587294025107</v>
      </c>
      <c r="C40" s="3">
        <v>18.663321229234406</v>
      </c>
      <c r="D40" s="3">
        <v>20.326817284838455</v>
      </c>
      <c r="E40" s="3">
        <v>13.016627905771895</v>
      </c>
    </row>
    <row r="41" spans="1:5" ht="12.75">
      <c r="A41" t="s">
        <v>40</v>
      </c>
      <c r="B41" s="3">
        <v>34.099519635338204</v>
      </c>
      <c r="C41" s="3">
        <v>22.12</v>
      </c>
      <c r="D41" s="3">
        <v>18.184918679282678</v>
      </c>
      <c r="E41" s="3">
        <v>11.58</v>
      </c>
    </row>
    <row r="42" spans="1:5" ht="12.75">
      <c r="A42" t="s">
        <v>41</v>
      </c>
      <c r="B42" s="3">
        <v>11.214791942290102</v>
      </c>
      <c r="C42" s="3">
        <v>7.23</v>
      </c>
      <c r="D42" s="3">
        <v>7.780545065850898</v>
      </c>
      <c r="E42" s="3">
        <v>4.66</v>
      </c>
    </row>
    <row r="43" spans="1:5" ht="12.75">
      <c r="A43" t="s">
        <v>42</v>
      </c>
      <c r="B43" s="3">
        <v>4.0643272855461365</v>
      </c>
      <c r="C43" s="3">
        <v>2.6209625415212625</v>
      </c>
      <c r="D43" s="3">
        <v>2.8518964913251508</v>
      </c>
      <c r="E43" s="3">
        <v>1.6529138793839147</v>
      </c>
    </row>
    <row r="44" spans="1:5" ht="12.75">
      <c r="A44" t="s">
        <v>43</v>
      </c>
      <c r="B44" s="3">
        <v>17.58195509673983</v>
      </c>
      <c r="C44" s="3">
        <v>10.99</v>
      </c>
      <c r="D44" s="3">
        <v>8.020187264835936</v>
      </c>
      <c r="E44" s="3">
        <v>4.77</v>
      </c>
    </row>
    <row r="45" spans="1:5" ht="12.75">
      <c r="A45" t="s">
        <v>44</v>
      </c>
      <c r="B45" s="3">
        <v>4.510652613830596</v>
      </c>
      <c r="C45" s="3">
        <v>3.0020311164482516</v>
      </c>
      <c r="D45" s="3">
        <v>3.396878566661868</v>
      </c>
      <c r="E45" s="3">
        <v>2.1137896999710533</v>
      </c>
    </row>
    <row r="46" spans="1:5" ht="12.75">
      <c r="A46" t="s">
        <v>45</v>
      </c>
      <c r="B46" s="3">
        <v>17.867122699671885</v>
      </c>
      <c r="C46" s="3">
        <v>11.843329117364933</v>
      </c>
      <c r="D46" s="3">
        <v>9.690076718572977</v>
      </c>
      <c r="E46" s="3">
        <v>6.328472072644876</v>
      </c>
    </row>
    <row r="47" spans="1:5" ht="12.75">
      <c r="A47" t="s">
        <v>46</v>
      </c>
      <c r="B47" s="3">
        <v>47.44739170300064</v>
      </c>
      <c r="C47" s="3">
        <v>28.320218416117186</v>
      </c>
      <c r="D47" s="3">
        <v>25.703775345689934</v>
      </c>
      <c r="E47" s="3">
        <v>14.098434962275643</v>
      </c>
    </row>
    <row r="48" spans="1:5" ht="12.75">
      <c r="A48" t="s">
        <v>47</v>
      </c>
      <c r="B48" s="3">
        <v>4.7761990983544935</v>
      </c>
      <c r="C48" s="3">
        <v>3.0222033898678746</v>
      </c>
      <c r="D48" s="3">
        <v>1.8622425527383697</v>
      </c>
      <c r="E48" s="3">
        <v>1.1556618280400774</v>
      </c>
    </row>
    <row r="49" spans="1:5" ht="12.75">
      <c r="A49" t="s">
        <v>48</v>
      </c>
      <c r="B49" s="3">
        <v>18.684926505683844</v>
      </c>
      <c r="C49" s="3">
        <v>12.189785157571912</v>
      </c>
      <c r="D49" s="3">
        <v>13.801582873100529</v>
      </c>
      <c r="E49" s="3">
        <v>8.839975228889164</v>
      </c>
    </row>
    <row r="50" spans="1:5" ht="12.75">
      <c r="A50" t="s">
        <v>49</v>
      </c>
      <c r="B50" s="3">
        <v>8.159960175743493</v>
      </c>
      <c r="C50" s="3">
        <v>5.342125064126886</v>
      </c>
      <c r="D50" s="3">
        <v>5.605026004595751</v>
      </c>
      <c r="E50" s="3">
        <v>3.4806541284045673</v>
      </c>
    </row>
    <row r="51" spans="1:5" ht="12.75">
      <c r="A51" t="s">
        <v>50</v>
      </c>
      <c r="B51" s="3">
        <v>5.864950708002705</v>
      </c>
      <c r="C51" s="3">
        <v>3.9497972741636826</v>
      </c>
      <c r="D51" s="3">
        <v>4.352140432533226</v>
      </c>
      <c r="E51" s="3">
        <v>2.7113519634015435</v>
      </c>
    </row>
    <row r="52" spans="1:5" ht="12.75">
      <c r="A52" t="s">
        <v>51</v>
      </c>
      <c r="B52" s="3">
        <v>45.05901657631767</v>
      </c>
      <c r="C52" s="3">
        <v>29.82994222352246</v>
      </c>
      <c r="D52" s="3">
        <v>39.22085200187216</v>
      </c>
      <c r="E52" s="3">
        <v>24.968755022400043</v>
      </c>
    </row>
    <row r="53" spans="1:5" ht="12.75">
      <c r="A53" t="s">
        <v>52</v>
      </c>
      <c r="B53" s="3">
        <v>8.298961469634996</v>
      </c>
      <c r="C53" s="3">
        <v>5.350061696291983</v>
      </c>
      <c r="D53" s="3">
        <v>3.6031207719521183</v>
      </c>
      <c r="E53" s="3">
        <v>2.2972140877866476</v>
      </c>
    </row>
    <row r="54" spans="1:5" ht="12.75">
      <c r="A54" t="s">
        <v>53</v>
      </c>
      <c r="B54" s="3">
        <v>2.2630424770758095</v>
      </c>
      <c r="C54" s="3">
        <v>1.5164478985451493</v>
      </c>
      <c r="D54" s="3">
        <v>2.0494147946319266</v>
      </c>
      <c r="E54" s="3">
        <v>1.206809013104041</v>
      </c>
    </row>
    <row r="55" spans="1:5" ht="12.75">
      <c r="A55" t="s">
        <v>54</v>
      </c>
      <c r="B55" s="3">
        <v>18.393034811611912</v>
      </c>
      <c r="C55" s="3">
        <v>12.082530392340798</v>
      </c>
      <c r="D55" s="3">
        <v>10.78367849232208</v>
      </c>
      <c r="E55" s="3">
        <v>6.830023133078142</v>
      </c>
    </row>
    <row r="56" spans="1:5" ht="12.75">
      <c r="A56" t="s">
        <v>55</v>
      </c>
      <c r="B56" s="3">
        <v>4.167172810685529</v>
      </c>
      <c r="C56" s="3">
        <v>2.796670759176345</v>
      </c>
      <c r="D56" s="3">
        <v>3.087680605229932</v>
      </c>
      <c r="E56" s="3">
        <v>1.9399554093549525</v>
      </c>
    </row>
    <row r="57" spans="1:5" ht="12.75">
      <c r="A57" t="s">
        <v>56</v>
      </c>
      <c r="B57" s="3">
        <v>17.438213869749728</v>
      </c>
      <c r="C57" s="3">
        <v>10.998518715791187</v>
      </c>
      <c r="D57" s="3">
        <v>7.5556738211731265</v>
      </c>
      <c r="E57" s="3">
        <v>4.575799136185775</v>
      </c>
    </row>
    <row r="58" spans="1:5" ht="12.75">
      <c r="A58" t="s">
        <v>57</v>
      </c>
      <c r="B58" s="3">
        <v>0.8654235990025417</v>
      </c>
      <c r="C58" s="3">
        <v>0.5815787680980016</v>
      </c>
      <c r="D58" s="3">
        <v>0.8040249307253267</v>
      </c>
      <c r="E58" s="3">
        <v>0.48192994202510664</v>
      </c>
    </row>
    <row r="59" spans="1:5" ht="12.75">
      <c r="A59" t="s">
        <v>58</v>
      </c>
      <c r="B59" s="3">
        <v>9.290930259269931</v>
      </c>
      <c r="C59" s="3">
        <v>5.962505145032033</v>
      </c>
      <c r="D59" s="3">
        <v>3.9062560282579377</v>
      </c>
      <c r="E59" s="3">
        <v>2.419901193338785</v>
      </c>
    </row>
    <row r="60" spans="1:5" ht="12.75">
      <c r="A60" t="s">
        <v>59</v>
      </c>
      <c r="B60" s="3">
        <v>5.49931447339674</v>
      </c>
      <c r="C60" s="3">
        <v>3.6519531059679284</v>
      </c>
      <c r="D60" s="3">
        <v>4.138953674098515</v>
      </c>
      <c r="E60" s="3">
        <v>2.5063222991365164</v>
      </c>
    </row>
    <row r="61" spans="1:5" ht="12.75">
      <c r="A61" t="s">
        <v>60</v>
      </c>
      <c r="B61" s="3">
        <v>7.028438937205587</v>
      </c>
      <c r="C61" s="3">
        <v>4.5566189417867875</v>
      </c>
      <c r="D61" s="3">
        <v>3.644016473802831</v>
      </c>
      <c r="E61" s="3">
        <v>2.261609474046</v>
      </c>
    </row>
    <row r="62" spans="1:5" ht="12.75">
      <c r="A62" t="s">
        <v>61</v>
      </c>
      <c r="B62" s="3">
        <v>7.937514013116167</v>
      </c>
      <c r="C62" s="3">
        <v>5.060595084270498</v>
      </c>
      <c r="D62" s="3">
        <v>4.190100859162478</v>
      </c>
      <c r="E62" s="3">
        <v>2.514699855310787</v>
      </c>
    </row>
    <row r="63" spans="1:5" ht="12.75">
      <c r="A63" t="s">
        <v>62</v>
      </c>
      <c r="B63" s="3">
        <v>4.33262954512736</v>
      </c>
      <c r="C63" s="3">
        <v>2.837676692029351</v>
      </c>
      <c r="D63" s="3">
        <v>3.168369698908427</v>
      </c>
      <c r="E63" s="3">
        <v>1.8550775375893231</v>
      </c>
    </row>
    <row r="64" spans="1:5" ht="12.75">
      <c r="A64" t="s">
        <v>63</v>
      </c>
      <c r="B64" s="3">
        <v>26.067537653256917</v>
      </c>
      <c r="C64" s="3">
        <v>15.985810183536824</v>
      </c>
      <c r="D64" s="3">
        <v>11.23110613062947</v>
      </c>
      <c r="E64" s="3">
        <v>6.809299704647053</v>
      </c>
    </row>
    <row r="65" spans="1:5" ht="12.75">
      <c r="A65" t="s">
        <v>64</v>
      </c>
      <c r="B65" s="3">
        <v>4.254145071494726</v>
      </c>
      <c r="C65" s="3">
        <v>2.9028232143845285</v>
      </c>
      <c r="D65" s="3">
        <v>2.95826940853792</v>
      </c>
      <c r="E65" s="3">
        <v>1.8929970023781237</v>
      </c>
    </row>
    <row r="66" spans="1:5" ht="12.75">
      <c r="A66" t="s">
        <v>65</v>
      </c>
      <c r="B66" s="3">
        <v>39.49301234653365</v>
      </c>
      <c r="C66" s="3">
        <v>24.254788820548118</v>
      </c>
      <c r="D66" s="3">
        <v>19.07007362769567</v>
      </c>
      <c r="E66" s="3">
        <v>11.726043330925155</v>
      </c>
    </row>
    <row r="67" spans="1:5" ht="12.75">
      <c r="A67" t="s">
        <v>66</v>
      </c>
      <c r="B67" s="3">
        <v>2.827535439818392</v>
      </c>
      <c r="C67" s="3">
        <v>1.8675336408484349</v>
      </c>
      <c r="D67" s="3">
        <v>2.0785157792372853</v>
      </c>
      <c r="E67" s="3">
        <v>1.2685383743881353</v>
      </c>
    </row>
    <row r="68" spans="1:5" ht="12.75">
      <c r="A68" t="s">
        <v>67</v>
      </c>
      <c r="B68" s="3">
        <v>32.46721895338309</v>
      </c>
      <c r="C68" s="3">
        <v>20.427347958929694</v>
      </c>
      <c r="D68" s="3">
        <v>23.110150092737342</v>
      </c>
      <c r="E68" s="3">
        <v>13.217468791949788</v>
      </c>
    </row>
    <row r="69" spans="2:5" ht="12.75">
      <c r="B69" s="3">
        <f>SUM(B2:B68)</f>
        <v>1075.4336101821698</v>
      </c>
      <c r="C69" s="3">
        <f>SUM(C2:C68)</f>
        <v>681.1999279067201</v>
      </c>
      <c r="D69" s="3">
        <f>SUM(D2:D68)</f>
        <v>638.4965461320053</v>
      </c>
      <c r="E69" s="3">
        <f>SUM(E2:E68)</f>
        <v>384.40372336515844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69"/>
  <sheetViews>
    <sheetView workbookViewId="0" topLeftCell="A1">
      <pane ySplit="1" topLeftCell="BM2" activePane="bottomLeft" state="frozen"/>
      <selection pane="topLeft" activeCell="A1" sqref="A1"/>
      <selection pane="bottomLeft" activeCell="D72" sqref="D72"/>
    </sheetView>
  </sheetViews>
  <sheetFormatPr defaultColWidth="9.140625" defaultRowHeight="12.75"/>
  <cols>
    <col min="1" max="1" width="10.00390625" style="0" bestFit="1" customWidth="1"/>
    <col min="2" max="3" width="14.7109375" style="0" customWidth="1"/>
  </cols>
  <sheetData>
    <row r="1" spans="1:5" ht="12.75">
      <c r="A1" s="1" t="s">
        <v>0</v>
      </c>
      <c r="B1" s="2" t="s">
        <v>151</v>
      </c>
      <c r="C1" s="2" t="s">
        <v>152</v>
      </c>
      <c r="D1" s="2" t="s">
        <v>153</v>
      </c>
      <c r="E1" s="2" t="s">
        <v>154</v>
      </c>
    </row>
    <row r="2" spans="1:5" ht="12.75">
      <c r="A2" s="9" t="s">
        <v>1</v>
      </c>
      <c r="B2" s="3">
        <v>5.5832</v>
      </c>
      <c r="C2" s="3">
        <v>4.928599999999999</v>
      </c>
      <c r="D2" s="3">
        <v>1.5808</v>
      </c>
      <c r="E2" s="3">
        <v>1.8305</v>
      </c>
    </row>
    <row r="3" spans="1:5" ht="12.75">
      <c r="A3" s="9" t="s">
        <v>2</v>
      </c>
      <c r="B3" s="3">
        <v>57.9067</v>
      </c>
      <c r="C3" s="3">
        <v>53.1416</v>
      </c>
      <c r="D3" s="3">
        <v>24.083399999999997</v>
      </c>
      <c r="E3" s="3">
        <v>21.8408</v>
      </c>
    </row>
    <row r="4" spans="1:5" ht="12.75">
      <c r="A4" s="9" t="s">
        <v>3</v>
      </c>
      <c r="B4" s="3">
        <v>3.6814</v>
      </c>
      <c r="C4" s="3">
        <v>3.4099</v>
      </c>
      <c r="D4" s="3">
        <v>1.6807</v>
      </c>
      <c r="E4" s="3">
        <v>1.428</v>
      </c>
    </row>
    <row r="5" spans="1:5" ht="12.75">
      <c r="A5" s="9" t="s">
        <v>4</v>
      </c>
      <c r="B5" s="3">
        <v>8.4965</v>
      </c>
      <c r="C5" s="3">
        <v>8.3127</v>
      </c>
      <c r="D5" s="3">
        <v>3.0957</v>
      </c>
      <c r="E5" s="3">
        <v>2.86</v>
      </c>
    </row>
    <row r="6" spans="1:5" ht="12.75">
      <c r="A6" s="9" t="s">
        <v>5</v>
      </c>
      <c r="B6" s="3">
        <v>4.2645</v>
      </c>
      <c r="C6" s="3">
        <v>3.5804</v>
      </c>
      <c r="D6" s="3">
        <v>1.1171</v>
      </c>
      <c r="E6" s="3">
        <v>2.1181</v>
      </c>
    </row>
    <row r="7" spans="1:5" ht="12.75">
      <c r="A7" s="9" t="s">
        <v>6</v>
      </c>
      <c r="B7" s="3">
        <v>14.3787</v>
      </c>
      <c r="C7" s="3">
        <v>13.292300000000001</v>
      </c>
      <c r="D7" s="3">
        <v>6.7683</v>
      </c>
      <c r="E7" s="3">
        <v>6.451899999999999</v>
      </c>
    </row>
    <row r="8" spans="1:5" ht="12.75">
      <c r="A8" s="9" t="s">
        <v>7</v>
      </c>
      <c r="B8" s="3">
        <v>5.2892</v>
      </c>
      <c r="C8" s="3">
        <v>4.9883</v>
      </c>
      <c r="D8" s="3">
        <v>1.9544</v>
      </c>
      <c r="E8" s="3">
        <v>2.2428</v>
      </c>
    </row>
    <row r="9" spans="1:5" ht="12.75">
      <c r="A9" s="9" t="s">
        <v>8</v>
      </c>
      <c r="B9" s="3">
        <v>4.2145</v>
      </c>
      <c r="C9" s="3">
        <v>3.602</v>
      </c>
      <c r="D9" s="3">
        <v>2.026</v>
      </c>
      <c r="E9" s="3">
        <v>2.3917</v>
      </c>
    </row>
    <row r="10" spans="1:5" ht="12.75">
      <c r="A10" s="9" t="s">
        <v>9</v>
      </c>
      <c r="B10" s="3">
        <v>20.756</v>
      </c>
      <c r="C10" s="3">
        <v>19.1587</v>
      </c>
      <c r="D10" s="3">
        <v>13.9025</v>
      </c>
      <c r="E10" s="3">
        <v>13.861799999999999</v>
      </c>
    </row>
    <row r="11" spans="1:5" ht="12.75">
      <c r="A11" s="9" t="s">
        <v>10</v>
      </c>
      <c r="B11" s="3">
        <v>7.9639999999999995</v>
      </c>
      <c r="C11" s="3">
        <v>6.9829</v>
      </c>
      <c r="D11" s="3">
        <v>3.39</v>
      </c>
      <c r="E11" s="3">
        <v>3.2397</v>
      </c>
    </row>
    <row r="12" spans="1:5" ht="12.75">
      <c r="A12" s="9" t="s">
        <v>11</v>
      </c>
      <c r="B12" s="3">
        <v>5.6236999999999995</v>
      </c>
      <c r="C12" s="3">
        <v>5.2795</v>
      </c>
      <c r="D12" s="3">
        <v>2.1395</v>
      </c>
      <c r="E12" s="3">
        <v>2.8394</v>
      </c>
    </row>
    <row r="13" spans="1:5" ht="12.75">
      <c r="A13" s="9" t="s">
        <v>12</v>
      </c>
      <c r="B13" s="3">
        <v>0.28300000000000003</v>
      </c>
      <c r="C13" s="3">
        <v>0.2872</v>
      </c>
      <c r="D13" s="3">
        <v>0.202</v>
      </c>
      <c r="E13" s="3">
        <v>0.1631</v>
      </c>
    </row>
    <row r="14" spans="1:5" ht="12.75">
      <c r="A14" s="9" t="s">
        <v>13</v>
      </c>
      <c r="B14" s="3">
        <v>1.6179999999999999</v>
      </c>
      <c r="C14" s="3">
        <v>1.4868999999999999</v>
      </c>
      <c r="D14" s="3">
        <v>1.1909999999999998</v>
      </c>
      <c r="E14" s="3">
        <v>0.9575</v>
      </c>
    </row>
    <row r="15" spans="1:5" ht="12.75">
      <c r="A15" s="9" t="s">
        <v>14</v>
      </c>
      <c r="B15" s="3">
        <v>5.274</v>
      </c>
      <c r="C15" s="3">
        <v>4.5786999999999995</v>
      </c>
      <c r="D15" s="3">
        <v>2.0799</v>
      </c>
      <c r="E15" s="3">
        <v>2.0789</v>
      </c>
    </row>
    <row r="16" spans="1:5" ht="12.75">
      <c r="A16" s="9" t="s">
        <v>15</v>
      </c>
      <c r="B16" s="3">
        <v>21.3726</v>
      </c>
      <c r="C16" s="3">
        <v>18.8619</v>
      </c>
      <c r="D16" s="3">
        <v>9.7132</v>
      </c>
      <c r="E16" s="3">
        <v>9.4623</v>
      </c>
    </row>
    <row r="17" spans="1:5" ht="12.75">
      <c r="A17" s="9" t="s">
        <v>16</v>
      </c>
      <c r="B17" s="3">
        <v>1.994</v>
      </c>
      <c r="C17" s="3">
        <v>1.6765</v>
      </c>
      <c r="D17" s="3">
        <v>1.119</v>
      </c>
      <c r="E17" s="3">
        <v>1.5763</v>
      </c>
    </row>
    <row r="18" spans="1:5" ht="12.75">
      <c r="A18" s="9" t="s">
        <v>17</v>
      </c>
      <c r="B18" s="3">
        <v>3.268</v>
      </c>
      <c r="C18" s="3">
        <v>2.7226</v>
      </c>
      <c r="D18" s="3">
        <v>1.759</v>
      </c>
      <c r="E18" s="3">
        <v>3.8272</v>
      </c>
    </row>
    <row r="19" spans="1:5" ht="12.75">
      <c r="A19" s="9" t="s">
        <v>18</v>
      </c>
      <c r="B19" s="3">
        <v>1.7055</v>
      </c>
      <c r="C19" s="3">
        <v>1.5372000000000001</v>
      </c>
      <c r="D19" s="3">
        <v>1.0759999999999998</v>
      </c>
      <c r="E19" s="3">
        <v>1.0541</v>
      </c>
    </row>
    <row r="20" spans="1:5" ht="12.75">
      <c r="A20" s="9" t="s">
        <v>19</v>
      </c>
      <c r="B20" s="3">
        <v>2.82</v>
      </c>
      <c r="C20" s="3">
        <v>2.5513</v>
      </c>
      <c r="D20" s="3">
        <v>1.222</v>
      </c>
      <c r="E20" s="3">
        <v>0.9578</v>
      </c>
    </row>
    <row r="21" spans="1:5" ht="12.75">
      <c r="A21" s="9" t="s">
        <v>20</v>
      </c>
      <c r="B21" s="3">
        <v>4.632000000000001</v>
      </c>
      <c r="C21" s="3">
        <v>3.9734</v>
      </c>
      <c r="D21" s="3">
        <v>3.588</v>
      </c>
      <c r="E21" s="3">
        <v>4.1424</v>
      </c>
    </row>
    <row r="22" spans="1:5" ht="12.75">
      <c r="A22" s="9" t="s">
        <v>21</v>
      </c>
      <c r="B22" s="3">
        <v>10.013869080000001</v>
      </c>
      <c r="C22" s="3">
        <v>8.89444156</v>
      </c>
      <c r="D22" s="3">
        <v>4.18079256</v>
      </c>
      <c r="E22" s="3">
        <v>4.1131039199999995</v>
      </c>
    </row>
    <row r="23" spans="1:5" ht="12.75">
      <c r="A23" s="9" t="s">
        <v>22</v>
      </c>
      <c r="B23" s="3">
        <v>13.36327204</v>
      </c>
      <c r="C23" s="3">
        <v>11.96705828</v>
      </c>
      <c r="D23" s="3">
        <v>8.19366496</v>
      </c>
      <c r="E23" s="3">
        <v>7.62395072</v>
      </c>
    </row>
    <row r="24" spans="1:5" ht="12.75">
      <c r="A24" s="9" t="s">
        <v>23</v>
      </c>
      <c r="B24" s="3">
        <v>14.5917</v>
      </c>
      <c r="C24" s="3">
        <v>13.8261</v>
      </c>
      <c r="D24" s="3">
        <v>8.7087</v>
      </c>
      <c r="E24" s="3">
        <v>8.401900000000001</v>
      </c>
    </row>
    <row r="25" spans="1:5" ht="12.75">
      <c r="A25" s="9" t="s">
        <v>24</v>
      </c>
      <c r="B25" s="3">
        <v>1.433</v>
      </c>
      <c r="C25" s="3">
        <v>1.2835</v>
      </c>
      <c r="D25" s="3">
        <v>0.86</v>
      </c>
      <c r="E25" s="3">
        <v>1.6466</v>
      </c>
    </row>
    <row r="26" spans="1:5" ht="12.75">
      <c r="A26" s="9" t="s">
        <v>25</v>
      </c>
      <c r="B26" s="3">
        <v>16.1014</v>
      </c>
      <c r="C26" s="3">
        <v>16.242</v>
      </c>
      <c r="D26" s="3">
        <v>73.3157</v>
      </c>
      <c r="E26" s="3">
        <v>51.332300000000004</v>
      </c>
    </row>
    <row r="27" spans="1:5" ht="12.75">
      <c r="A27" s="9" t="s">
        <v>26</v>
      </c>
      <c r="B27" s="3">
        <v>7.6827</v>
      </c>
      <c r="C27" s="3">
        <v>7.0710999999999995</v>
      </c>
      <c r="D27" s="3">
        <v>2.8481</v>
      </c>
      <c r="E27" s="3">
        <v>4.4387</v>
      </c>
    </row>
    <row r="28" spans="1:5" ht="12.75">
      <c r="A28" s="9" t="s">
        <v>27</v>
      </c>
      <c r="B28" s="3">
        <v>0.148</v>
      </c>
      <c r="C28" s="3">
        <v>0.1377</v>
      </c>
      <c r="D28" s="3">
        <v>0.379</v>
      </c>
      <c r="E28" s="3">
        <v>0.3556</v>
      </c>
    </row>
    <row r="29" spans="1:5" ht="12.75">
      <c r="A29" s="9" t="s">
        <v>28</v>
      </c>
      <c r="B29" s="3">
        <v>7.2901</v>
      </c>
      <c r="C29" s="3">
        <v>6.4157</v>
      </c>
      <c r="D29" s="3">
        <v>2.0012</v>
      </c>
      <c r="E29" s="3">
        <v>2.1092999999999997</v>
      </c>
    </row>
    <row r="30" spans="1:5" ht="12.75">
      <c r="A30" s="9" t="s">
        <v>29</v>
      </c>
      <c r="B30" s="3">
        <v>1.171</v>
      </c>
      <c r="C30" s="3">
        <v>0.9863</v>
      </c>
      <c r="D30" s="3">
        <v>0.278</v>
      </c>
      <c r="E30" s="3">
        <v>0.5138</v>
      </c>
    </row>
    <row r="31" spans="1:5" ht="12.75">
      <c r="A31" s="9" t="s">
        <v>30</v>
      </c>
      <c r="B31" s="3">
        <v>2.9602000000000004</v>
      </c>
      <c r="C31" s="3">
        <v>2.7508999999999997</v>
      </c>
      <c r="D31" s="3">
        <v>0.6843</v>
      </c>
      <c r="E31" s="3">
        <v>0.5882</v>
      </c>
    </row>
    <row r="32" spans="1:5" ht="12.75">
      <c r="A32" s="9" t="s">
        <v>31</v>
      </c>
      <c r="B32" s="3">
        <v>3.9217</v>
      </c>
      <c r="C32" s="3">
        <v>3.6414</v>
      </c>
      <c r="D32" s="3">
        <v>2.0463999999999998</v>
      </c>
      <c r="E32" s="3">
        <v>2.0653</v>
      </c>
    </row>
    <row r="33" spans="1:5" ht="12.75">
      <c r="A33" s="9" t="s">
        <v>32</v>
      </c>
      <c r="B33" s="3">
        <v>3.219</v>
      </c>
      <c r="C33" s="3">
        <v>2.8160999999999996</v>
      </c>
      <c r="D33" s="3">
        <v>1.462</v>
      </c>
      <c r="E33" s="3">
        <v>1.4807000000000001</v>
      </c>
    </row>
    <row r="34" spans="1:5" ht="12.75">
      <c r="A34" s="9" t="s">
        <v>33</v>
      </c>
      <c r="B34" s="3">
        <v>2.2665</v>
      </c>
      <c r="C34" s="3">
        <v>1.8486</v>
      </c>
      <c r="D34" s="3">
        <v>0.766</v>
      </c>
      <c r="E34" s="3">
        <v>2.8097</v>
      </c>
    </row>
    <row r="35" spans="1:5" ht="12.75">
      <c r="A35" s="9" t="s">
        <v>34</v>
      </c>
      <c r="B35" s="3">
        <v>2.4901</v>
      </c>
      <c r="C35" s="3">
        <v>2.3369</v>
      </c>
      <c r="D35" s="3">
        <v>0.5693</v>
      </c>
      <c r="E35" s="3">
        <v>1.0106</v>
      </c>
    </row>
    <row r="36" spans="1:5" ht="12.75">
      <c r="A36" s="9" t="s">
        <v>35</v>
      </c>
      <c r="B36" s="3">
        <v>6.4725</v>
      </c>
      <c r="C36" s="3">
        <v>5.957</v>
      </c>
      <c r="D36" s="3">
        <v>3.519</v>
      </c>
      <c r="E36" s="3">
        <v>3.2</v>
      </c>
    </row>
    <row r="37" spans="1:5" ht="12.75">
      <c r="A37" s="9" t="s">
        <v>36</v>
      </c>
      <c r="B37" s="3">
        <v>22.1101</v>
      </c>
      <c r="C37" s="3">
        <v>20.097299999999997</v>
      </c>
      <c r="D37" s="3">
        <v>12.5713</v>
      </c>
      <c r="E37" s="3">
        <v>12.8</v>
      </c>
    </row>
    <row r="38" spans="1:5" ht="12.75">
      <c r="A38" s="9" t="s">
        <v>37</v>
      </c>
      <c r="B38" s="3">
        <v>3.2901</v>
      </c>
      <c r="C38" s="3">
        <v>3.0435</v>
      </c>
      <c r="D38" s="3">
        <v>1.5380999999999998</v>
      </c>
      <c r="E38" s="3">
        <v>1.5462</v>
      </c>
    </row>
    <row r="39" spans="1:5" ht="12.75">
      <c r="A39" s="9" t="s">
        <v>38</v>
      </c>
      <c r="B39" s="3">
        <v>4.94413844</v>
      </c>
      <c r="C39" s="3">
        <v>4.52416308</v>
      </c>
      <c r="D39" s="3">
        <v>1.95884696</v>
      </c>
      <c r="E39" s="3">
        <v>1.9853247200000002</v>
      </c>
    </row>
    <row r="40" spans="1:5" ht="12.75">
      <c r="A40" s="9" t="s">
        <v>39</v>
      </c>
      <c r="B40" s="3">
        <v>12.993</v>
      </c>
      <c r="C40" s="3">
        <v>11.865499999999999</v>
      </c>
      <c r="D40" s="3">
        <v>6.6559</v>
      </c>
      <c r="E40" s="3">
        <v>6.0348</v>
      </c>
    </row>
    <row r="41" spans="1:5" ht="12.75">
      <c r="A41" s="9" t="s">
        <v>40</v>
      </c>
      <c r="B41" s="3">
        <v>9.0312</v>
      </c>
      <c r="C41" s="3">
        <v>8.4281</v>
      </c>
      <c r="D41" s="3">
        <v>6.759</v>
      </c>
      <c r="E41" s="3">
        <v>6.4597999999999995</v>
      </c>
    </row>
    <row r="42" spans="1:5" ht="12.75">
      <c r="A42" s="9" t="s">
        <v>41</v>
      </c>
      <c r="B42" s="3">
        <v>4.491</v>
      </c>
      <c r="C42" s="3">
        <v>4.0514</v>
      </c>
      <c r="D42" s="3">
        <v>2.5620000000000003</v>
      </c>
      <c r="E42" s="3">
        <v>3.0093</v>
      </c>
    </row>
    <row r="43" spans="1:5" ht="12.75">
      <c r="A43" s="9" t="s">
        <v>42</v>
      </c>
      <c r="B43" s="3">
        <v>1.73</v>
      </c>
      <c r="C43" s="3">
        <v>1.4998</v>
      </c>
      <c r="D43" s="3">
        <v>0.824</v>
      </c>
      <c r="E43" s="3">
        <v>2.141</v>
      </c>
    </row>
    <row r="44" spans="1:5" ht="12.75">
      <c r="A44" s="9" t="s">
        <v>43</v>
      </c>
      <c r="B44" s="3">
        <v>4.841</v>
      </c>
      <c r="C44" s="3">
        <v>4.3315</v>
      </c>
      <c r="D44" s="3">
        <v>2.7720000000000002</v>
      </c>
      <c r="E44" s="3">
        <v>2.5182</v>
      </c>
    </row>
    <row r="45" spans="1:5" ht="12.75">
      <c r="A45" s="9" t="s">
        <v>44</v>
      </c>
      <c r="B45" s="3">
        <v>3.9737</v>
      </c>
      <c r="C45" s="3">
        <v>3.7060000000000004</v>
      </c>
      <c r="D45" s="3">
        <v>1.0034</v>
      </c>
      <c r="E45" s="3">
        <v>1.3305</v>
      </c>
    </row>
    <row r="46" spans="1:5" ht="12.75">
      <c r="A46" s="9" t="s">
        <v>45</v>
      </c>
      <c r="B46" s="3">
        <v>4.706</v>
      </c>
      <c r="C46" s="3">
        <v>4.0751</v>
      </c>
      <c r="D46" s="3">
        <v>2.904</v>
      </c>
      <c r="E46" s="3">
        <v>3.4282</v>
      </c>
    </row>
    <row r="47" spans="1:5" ht="12.75">
      <c r="A47" s="9" t="s">
        <v>46</v>
      </c>
      <c r="B47" s="3">
        <v>28.5181</v>
      </c>
      <c r="C47" s="3">
        <v>26.8494</v>
      </c>
      <c r="D47" s="3">
        <v>19.6511</v>
      </c>
      <c r="E47" s="3">
        <v>19.91</v>
      </c>
    </row>
    <row r="48" spans="1:5" ht="12.75">
      <c r="A48" s="9" t="s">
        <v>47</v>
      </c>
      <c r="B48" s="3">
        <v>0.874</v>
      </c>
      <c r="C48" s="3">
        <v>0.7774</v>
      </c>
      <c r="D48" s="3">
        <v>0.37</v>
      </c>
      <c r="E48" s="3">
        <v>0.2803</v>
      </c>
    </row>
    <row r="49" spans="1:5" ht="12.75">
      <c r="A49" s="9" t="s">
        <v>48</v>
      </c>
      <c r="B49" s="3">
        <v>9.166</v>
      </c>
      <c r="C49" s="3">
        <v>8.2434</v>
      </c>
      <c r="D49" s="3">
        <v>4.154</v>
      </c>
      <c r="E49" s="3">
        <v>3.5489</v>
      </c>
    </row>
    <row r="50" spans="1:5" ht="12.75">
      <c r="A50" s="9" t="s">
        <v>49</v>
      </c>
      <c r="B50" s="3">
        <v>3.1365</v>
      </c>
      <c r="C50" s="3">
        <v>2.8985</v>
      </c>
      <c r="D50" s="3">
        <v>2.716</v>
      </c>
      <c r="E50" s="3">
        <v>2.3193</v>
      </c>
    </row>
    <row r="51" spans="1:5" ht="12.75">
      <c r="A51" s="9" t="s">
        <v>50</v>
      </c>
      <c r="B51" s="3">
        <v>3.0122</v>
      </c>
      <c r="C51" s="3">
        <v>2.8459</v>
      </c>
      <c r="D51" s="3">
        <v>0.6844</v>
      </c>
      <c r="E51" s="3">
        <v>0.7635000000000001</v>
      </c>
    </row>
    <row r="52" spans="1:5" ht="12.75">
      <c r="A52" s="9" t="s">
        <v>51</v>
      </c>
      <c r="B52" s="3">
        <v>37.092</v>
      </c>
      <c r="C52" s="3">
        <v>33.111000000000004</v>
      </c>
      <c r="D52" s="3">
        <v>16.23</v>
      </c>
      <c r="E52" s="3">
        <v>13.830400000000001</v>
      </c>
    </row>
    <row r="53" spans="1:5" ht="12.75">
      <c r="A53" s="9" t="s">
        <v>52</v>
      </c>
      <c r="B53" s="3">
        <v>1.6405</v>
      </c>
      <c r="C53" s="3">
        <v>1.4312</v>
      </c>
      <c r="D53" s="3">
        <v>2.502</v>
      </c>
      <c r="E53" s="3">
        <v>2.7548</v>
      </c>
    </row>
    <row r="54" spans="1:5" ht="12.75">
      <c r="A54" s="9" t="s">
        <v>53</v>
      </c>
      <c r="B54" s="3">
        <v>1.3059999999999998</v>
      </c>
      <c r="C54" s="3">
        <v>1.0153</v>
      </c>
      <c r="D54" s="3">
        <v>0.324</v>
      </c>
      <c r="E54" s="3">
        <v>1.8361</v>
      </c>
    </row>
    <row r="55" spans="1:5" ht="12.75">
      <c r="A55" s="9" t="s">
        <v>54</v>
      </c>
      <c r="B55" s="3">
        <v>4.019</v>
      </c>
      <c r="C55" s="3">
        <v>3.7641999999999998</v>
      </c>
      <c r="D55" s="3">
        <v>2.169</v>
      </c>
      <c r="E55" s="3">
        <v>2.0874</v>
      </c>
    </row>
    <row r="56" spans="1:5" ht="12.75">
      <c r="A56" s="9" t="s">
        <v>55</v>
      </c>
      <c r="B56" s="3">
        <v>2.2795</v>
      </c>
      <c r="C56" s="3">
        <v>1.9985</v>
      </c>
      <c r="D56" s="3">
        <v>0.637</v>
      </c>
      <c r="E56" s="3">
        <v>0.4461</v>
      </c>
    </row>
    <row r="57" spans="1:5" ht="12.75">
      <c r="A57" s="9" t="s">
        <v>56</v>
      </c>
      <c r="B57" s="3">
        <v>6.0367999999999995</v>
      </c>
      <c r="C57" s="3">
        <v>5.5608</v>
      </c>
      <c r="D57" s="3">
        <v>2.0246</v>
      </c>
      <c r="E57" s="3">
        <v>3.0859</v>
      </c>
    </row>
    <row r="58" spans="1:5" ht="12.75">
      <c r="A58" s="9" t="s">
        <v>57</v>
      </c>
      <c r="B58" s="3">
        <v>0.527</v>
      </c>
      <c r="C58" s="3">
        <v>0.4262</v>
      </c>
      <c r="D58" s="3">
        <v>0.364</v>
      </c>
      <c r="E58" s="3">
        <v>0.9136</v>
      </c>
    </row>
    <row r="59" spans="1:5" ht="12.75">
      <c r="A59" s="9" t="s">
        <v>58</v>
      </c>
      <c r="B59" s="3">
        <v>2.31201755</v>
      </c>
      <c r="C59" s="3">
        <v>2.03420224</v>
      </c>
      <c r="D59" s="3">
        <v>1.487821464</v>
      </c>
      <c r="E59" s="3">
        <v>1.555926848</v>
      </c>
    </row>
    <row r="60" spans="1:5" ht="12.75">
      <c r="A60" s="9" t="s">
        <v>59</v>
      </c>
      <c r="B60" s="3">
        <v>2.548</v>
      </c>
      <c r="C60" s="3">
        <v>2.162</v>
      </c>
      <c r="D60" s="3">
        <v>0.979</v>
      </c>
      <c r="E60" s="3">
        <v>1.1769</v>
      </c>
    </row>
    <row r="61" spans="1:5" ht="12.75">
      <c r="A61" s="9" t="s">
        <v>60</v>
      </c>
      <c r="B61" s="3">
        <v>1.703</v>
      </c>
      <c r="C61" s="3">
        <v>1.4988</v>
      </c>
      <c r="D61" s="3">
        <v>0.621</v>
      </c>
      <c r="E61" s="3">
        <v>0.6728</v>
      </c>
    </row>
    <row r="62" spans="1:5" ht="12.75">
      <c r="A62" s="9" t="s">
        <v>61</v>
      </c>
      <c r="B62" s="3">
        <v>1.31606057</v>
      </c>
      <c r="C62" s="3">
        <v>1.1910159359999999</v>
      </c>
      <c r="D62" s="3">
        <v>1.2739851219999998</v>
      </c>
      <c r="E62" s="3">
        <v>1.753018904</v>
      </c>
    </row>
    <row r="63" spans="1:5" ht="12.75">
      <c r="A63" s="9" t="s">
        <v>62</v>
      </c>
      <c r="B63" s="3">
        <v>1.851</v>
      </c>
      <c r="C63" s="3">
        <v>1.5762</v>
      </c>
      <c r="D63" s="3">
        <v>1.904</v>
      </c>
      <c r="E63" s="3">
        <v>2.7427</v>
      </c>
    </row>
    <row r="64" spans="1:5" ht="12.75">
      <c r="A64" s="9" t="s">
        <v>63</v>
      </c>
      <c r="B64" s="3">
        <v>9.83298574</v>
      </c>
      <c r="C64" s="3">
        <v>9.226137952</v>
      </c>
      <c r="D64" s="3">
        <v>3.61521464</v>
      </c>
      <c r="E64" s="3">
        <v>3.2080684799999997</v>
      </c>
    </row>
    <row r="65" spans="1:5" ht="12.75">
      <c r="A65" s="9" t="s">
        <v>64</v>
      </c>
      <c r="B65" s="3">
        <v>2.312</v>
      </c>
      <c r="C65" s="3">
        <v>2.0232</v>
      </c>
      <c r="D65" s="3">
        <v>3.159</v>
      </c>
      <c r="E65" s="3">
        <v>4.6786</v>
      </c>
    </row>
    <row r="66" spans="1:5" ht="12.75">
      <c r="A66" s="9" t="s">
        <v>65</v>
      </c>
      <c r="B66" s="3">
        <v>13.55204525</v>
      </c>
      <c r="C66" s="3">
        <v>13.0890072</v>
      </c>
      <c r="D66" s="3">
        <v>7.154247570000001</v>
      </c>
      <c r="E66" s="3">
        <v>8.01329724</v>
      </c>
    </row>
    <row r="67" spans="1:5" ht="12.75">
      <c r="A67" s="9" t="s">
        <v>66</v>
      </c>
      <c r="B67" s="3">
        <v>1.0210134599999998</v>
      </c>
      <c r="C67" s="3">
        <v>0.9315702079999999</v>
      </c>
      <c r="D67" s="3">
        <v>1.017</v>
      </c>
      <c r="E67" s="3">
        <v>0.9271</v>
      </c>
    </row>
    <row r="68" spans="1:5" ht="12.75">
      <c r="A68" s="9" t="s">
        <v>67</v>
      </c>
      <c r="B68" s="3">
        <v>15.62857614</v>
      </c>
      <c r="C68" s="3">
        <v>14.129715872</v>
      </c>
      <c r="D68" s="3">
        <v>6.0719875619999994</v>
      </c>
      <c r="E68" s="3">
        <v>4.979496984</v>
      </c>
    </row>
    <row r="69" spans="2:5" ht="12.75">
      <c r="B69" s="3">
        <f>SUM(B2:B68)</f>
        <v>496.04507827</v>
      </c>
      <c r="C69" s="3">
        <f>SUM(C2:C68)</f>
        <v>452.933412328</v>
      </c>
      <c r="D69" s="3">
        <f>SUM(D2:D68)</f>
        <v>312.15856083799986</v>
      </c>
      <c r="E69" s="3">
        <f>SUM(E2:E68)</f>
        <v>299.751587816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68"/>
  <sheetViews>
    <sheetView workbookViewId="0" topLeftCell="A1">
      <selection activeCell="F73" sqref="F73"/>
    </sheetView>
  </sheetViews>
  <sheetFormatPr defaultColWidth="9.140625" defaultRowHeight="12.75"/>
  <cols>
    <col min="2" max="5" width="9.140625" style="3" customWidth="1"/>
  </cols>
  <sheetData>
    <row r="1" spans="1:5" ht="12.75">
      <c r="A1" t="s">
        <v>137</v>
      </c>
      <c r="B1" s="3" t="s">
        <v>140</v>
      </c>
      <c r="C1" s="3" t="s">
        <v>141</v>
      </c>
      <c r="D1" s="3" t="s">
        <v>142</v>
      </c>
      <c r="E1" s="3" t="s">
        <v>155</v>
      </c>
    </row>
    <row r="2" spans="1:5" ht="12.75">
      <c r="A2" t="s">
        <v>70</v>
      </c>
      <c r="B2" s="3">
        <v>16.132853462673246</v>
      </c>
      <c r="C2" s="3">
        <v>13.364630032118047</v>
      </c>
      <c r="D2" s="3">
        <v>16.66796900882281</v>
      </c>
      <c r="E2" s="3">
        <v>13.386768671847442</v>
      </c>
    </row>
    <row r="3" spans="1:5" ht="12.75">
      <c r="A3" t="s">
        <v>71</v>
      </c>
      <c r="B3" s="3">
        <v>189.48253223695517</v>
      </c>
      <c r="C3" s="3">
        <v>149.23355493890438</v>
      </c>
      <c r="D3" s="3">
        <v>149.79064894054892</v>
      </c>
      <c r="E3" s="3">
        <v>114.0502532635617</v>
      </c>
    </row>
    <row r="4" spans="1:5" ht="12.75">
      <c r="A4" t="s">
        <v>72</v>
      </c>
      <c r="B4" s="3">
        <v>77.33148234892896</v>
      </c>
      <c r="C4" s="3">
        <v>43.28025333298151</v>
      </c>
      <c r="D4" s="3">
        <v>12.822428260136148</v>
      </c>
      <c r="E4" s="3">
        <v>10.216459393569334</v>
      </c>
    </row>
    <row r="5" spans="1:5" ht="12.75">
      <c r="A5" t="s">
        <v>73</v>
      </c>
      <c r="B5" s="3">
        <v>121.91552303589067</v>
      </c>
      <c r="C5" s="3">
        <v>62.496894100523946</v>
      </c>
      <c r="D5" s="3">
        <v>24.482546861582936</v>
      </c>
      <c r="E5" s="3">
        <v>18.960934038044407</v>
      </c>
    </row>
    <row r="6" spans="1:5" ht="12.75">
      <c r="A6" t="s">
        <v>74</v>
      </c>
      <c r="B6" s="3">
        <v>25.417777094123387</v>
      </c>
      <c r="C6" s="3">
        <v>17.544754851981708</v>
      </c>
      <c r="D6" s="3">
        <v>15.589520075629832</v>
      </c>
      <c r="E6" s="3">
        <v>12.894243666382517</v>
      </c>
    </row>
    <row r="7" spans="1:5" ht="12.75">
      <c r="A7" t="s">
        <v>75</v>
      </c>
      <c r="B7" s="3">
        <v>66.87673501948478</v>
      </c>
      <c r="C7" s="3">
        <v>52.1194090806372</v>
      </c>
      <c r="D7" s="3">
        <v>58.57587920229189</v>
      </c>
      <c r="E7" s="3">
        <v>44.250826096986366</v>
      </c>
    </row>
    <row r="8" spans="1:5" ht="12.75">
      <c r="A8" t="s">
        <v>76</v>
      </c>
      <c r="B8" s="3">
        <v>19.403288905112934</v>
      </c>
      <c r="C8" s="3">
        <v>15.647110332482768</v>
      </c>
      <c r="D8" s="3">
        <v>21.518439845625792</v>
      </c>
      <c r="E8" s="3">
        <v>17.46006989031246</v>
      </c>
    </row>
    <row r="9" spans="1:5" ht="12.75">
      <c r="A9" t="s">
        <v>77</v>
      </c>
      <c r="B9" s="3">
        <v>10.517186024656692</v>
      </c>
      <c r="C9" s="3">
        <v>8.41560893187693</v>
      </c>
      <c r="D9" s="3">
        <v>13.172086480542685</v>
      </c>
      <c r="E9" s="3">
        <v>11.353059114549817</v>
      </c>
    </row>
    <row r="10" spans="1:5" ht="12.75">
      <c r="A10" t="s">
        <v>78</v>
      </c>
      <c r="B10" s="3">
        <v>69.75975577962862</v>
      </c>
      <c r="C10" s="3">
        <v>53.987466326721176</v>
      </c>
      <c r="D10" s="3">
        <v>76.73368995733561</v>
      </c>
      <c r="E10" s="3">
        <v>59.916231544392076</v>
      </c>
    </row>
    <row r="11" spans="1:5" ht="12.75">
      <c r="A11" t="s">
        <v>79</v>
      </c>
      <c r="B11" s="3">
        <v>33.877984624498076</v>
      </c>
      <c r="C11" s="3">
        <v>26.68120266468224</v>
      </c>
      <c r="D11" s="3">
        <v>27.76042541212201</v>
      </c>
      <c r="E11" s="3">
        <v>22.197503930666805</v>
      </c>
    </row>
    <row r="12" spans="1:5" ht="12.75">
      <c r="A12" t="s">
        <v>80</v>
      </c>
      <c r="B12" s="3">
        <v>27.899888168600167</v>
      </c>
      <c r="C12" s="3">
        <v>22.7135392244208</v>
      </c>
      <c r="D12" s="3">
        <v>20.21905361228456</v>
      </c>
      <c r="E12" s="3">
        <v>15.724444059419914</v>
      </c>
    </row>
    <row r="13" spans="1:5" ht="12.75">
      <c r="A13" t="s">
        <v>81</v>
      </c>
      <c r="B13" s="3">
        <v>1.4529808774167319</v>
      </c>
      <c r="C13" s="3">
        <v>1.3287565334729323</v>
      </c>
      <c r="D13" s="3">
        <v>1.4934766439917326</v>
      </c>
      <c r="E13" s="3">
        <v>1.1284561284668233</v>
      </c>
    </row>
    <row r="14" spans="1:5" ht="12.75">
      <c r="A14" t="s">
        <v>82</v>
      </c>
      <c r="B14" s="3">
        <v>15.007308935245682</v>
      </c>
      <c r="C14" s="3">
        <v>11.699140794121776</v>
      </c>
      <c r="D14" s="3">
        <v>12.659914671968643</v>
      </c>
      <c r="E14" s="3">
        <v>9.68029322089856</v>
      </c>
    </row>
    <row r="15" spans="1:5" ht="12.75">
      <c r="A15" t="s">
        <v>83</v>
      </c>
      <c r="B15" s="3">
        <v>35.823375926253476</v>
      </c>
      <c r="C15" s="3">
        <v>28.894666831753796</v>
      </c>
      <c r="D15" s="3">
        <v>21.74311127923035</v>
      </c>
      <c r="E15" s="3">
        <v>16.625119225380647</v>
      </c>
    </row>
    <row r="16" spans="1:5" ht="12.75">
      <c r="A16" t="s">
        <v>84</v>
      </c>
      <c r="B16" s="3">
        <v>68.0991313696147</v>
      </c>
      <c r="C16" s="3">
        <v>51.24271142321635</v>
      </c>
      <c r="D16" s="3">
        <v>59.803354343242766</v>
      </c>
      <c r="E16" s="3">
        <v>46.79981121907696</v>
      </c>
    </row>
    <row r="17" spans="1:5" ht="12.75">
      <c r="A17" t="s">
        <v>85</v>
      </c>
      <c r="B17" s="3">
        <v>17.475005718003963</v>
      </c>
      <c r="C17" s="3">
        <v>12.842629577848156</v>
      </c>
      <c r="D17" s="3">
        <v>9.480369240864807</v>
      </c>
      <c r="E17" s="3">
        <v>7.902023643612705</v>
      </c>
    </row>
    <row r="18" spans="1:5" ht="12.75">
      <c r="A18" t="s">
        <v>86</v>
      </c>
      <c r="B18" s="3">
        <v>46.325674213431256</v>
      </c>
      <c r="C18" s="3">
        <v>27.35890315104885</v>
      </c>
      <c r="D18" s="3">
        <v>16.82391937084019</v>
      </c>
      <c r="E18" s="3">
        <v>14.9172975085998</v>
      </c>
    </row>
    <row r="19" spans="1:5" ht="12.75">
      <c r="A19" t="s">
        <v>87</v>
      </c>
      <c r="B19" s="3">
        <v>22.14261907019378</v>
      </c>
      <c r="C19" s="3">
        <v>15.871503408094492</v>
      </c>
      <c r="D19" s="3">
        <v>10.741027071756175</v>
      </c>
      <c r="E19" s="3">
        <v>8.343070684025877</v>
      </c>
    </row>
    <row r="20" spans="1:5" ht="12.75">
      <c r="A20" t="s">
        <v>88</v>
      </c>
      <c r="B20" s="3">
        <v>13.488086589764743</v>
      </c>
      <c r="C20" s="3">
        <v>10.004442492634405</v>
      </c>
      <c r="D20" s="3">
        <v>13.853003977024429</v>
      </c>
      <c r="E20" s="3">
        <v>10.956253538641969</v>
      </c>
    </row>
    <row r="21" spans="1:5" ht="12.75">
      <c r="A21" t="s">
        <v>89</v>
      </c>
      <c r="B21" s="3">
        <v>26.56089819539834</v>
      </c>
      <c r="C21" s="3">
        <v>19.739236642047636</v>
      </c>
      <c r="D21" s="3">
        <v>18.061748168777427</v>
      </c>
      <c r="E21" s="3">
        <v>15.391823125850118</v>
      </c>
    </row>
    <row r="22" spans="1:5" ht="12.75">
      <c r="A22" t="s">
        <v>90</v>
      </c>
      <c r="B22" s="3">
        <v>61.144597830912986</v>
      </c>
      <c r="C22" s="3">
        <v>44.835558340309916</v>
      </c>
      <c r="D22" s="3">
        <v>36.45286474545607</v>
      </c>
      <c r="E22" s="3">
        <v>25.752785373752836</v>
      </c>
    </row>
    <row r="23" spans="1:5" ht="12.75">
      <c r="A23" t="s">
        <v>91</v>
      </c>
      <c r="B23" s="3">
        <v>52.63054930921761</v>
      </c>
      <c r="C23" s="3">
        <v>39.82326000062844</v>
      </c>
      <c r="D23" s="3">
        <v>43.665651444525864</v>
      </c>
      <c r="E23" s="3">
        <v>31.361321117795942</v>
      </c>
    </row>
    <row r="24" spans="1:5" ht="12.75">
      <c r="A24" t="s">
        <v>92</v>
      </c>
      <c r="B24" s="3">
        <v>71.92204434678357</v>
      </c>
      <c r="C24" s="3">
        <v>66.31398913175244</v>
      </c>
      <c r="D24" s="3">
        <v>57.921827921383546</v>
      </c>
      <c r="E24" s="3">
        <v>43.96118044134684</v>
      </c>
    </row>
    <row r="25" spans="1:5" ht="12.75">
      <c r="A25" t="s">
        <v>93</v>
      </c>
      <c r="B25" s="3">
        <v>14.153623759832882</v>
      </c>
      <c r="C25" s="3">
        <v>12.542784435960018</v>
      </c>
      <c r="D25" s="3">
        <v>7.840488594967661</v>
      </c>
      <c r="E25" s="3">
        <v>6.770838459237833</v>
      </c>
    </row>
    <row r="26" spans="1:5" ht="12.75">
      <c r="A26" t="s">
        <v>94</v>
      </c>
      <c r="B26" s="3">
        <v>67.56010862110806</v>
      </c>
      <c r="C26" s="3">
        <v>62.397358770158505</v>
      </c>
      <c r="D26" s="3">
        <v>108.39168351197162</v>
      </c>
      <c r="E26" s="3">
        <v>77.49714038508054</v>
      </c>
    </row>
    <row r="27" spans="1:5" ht="12.75">
      <c r="A27" t="s">
        <v>95</v>
      </c>
      <c r="B27" s="3">
        <v>19.876956760088177</v>
      </c>
      <c r="C27" s="3">
        <v>16.36847338658474</v>
      </c>
      <c r="D27" s="3">
        <v>18.75658620437139</v>
      </c>
      <c r="E27" s="3">
        <v>15.518042490491997</v>
      </c>
    </row>
    <row r="28" spans="1:5" ht="12.75">
      <c r="A28" t="s">
        <v>96</v>
      </c>
      <c r="B28" s="3">
        <v>3.0521260618265855</v>
      </c>
      <c r="C28" s="3">
        <v>2.826556813694627</v>
      </c>
      <c r="D28" s="3">
        <v>2.259417912518821</v>
      </c>
      <c r="E28" s="3">
        <v>1.695461990422285</v>
      </c>
    </row>
    <row r="29" spans="1:5" ht="12.75">
      <c r="A29" t="s">
        <v>97</v>
      </c>
      <c r="B29" s="3">
        <v>28.78922202730466</v>
      </c>
      <c r="C29" s="3">
        <v>20.887953313555887</v>
      </c>
      <c r="D29" s="3">
        <v>26.663287496755007</v>
      </c>
      <c r="E29" s="3">
        <v>21.207514052765728</v>
      </c>
    </row>
    <row r="30" spans="1:5" ht="12.75">
      <c r="A30" t="s">
        <v>98</v>
      </c>
      <c r="B30" s="3">
        <v>10.821661093695472</v>
      </c>
      <c r="C30" s="3">
        <v>7.1416866458490516</v>
      </c>
      <c r="D30" s="3">
        <v>6.1210393594973915</v>
      </c>
      <c r="E30" s="3">
        <v>4.934267509415029</v>
      </c>
    </row>
    <row r="31" spans="1:5" ht="12.75">
      <c r="A31" t="s">
        <v>99</v>
      </c>
      <c r="B31" s="3">
        <v>65.88649755716634</v>
      </c>
      <c r="C31" s="3">
        <v>33.78387367289609</v>
      </c>
      <c r="D31" s="3">
        <v>10.267396501333732</v>
      </c>
      <c r="E31" s="3">
        <v>8.519554133517008</v>
      </c>
    </row>
    <row r="32" spans="1:5" ht="12.75">
      <c r="A32" t="s">
        <v>100</v>
      </c>
      <c r="B32" s="3">
        <v>9.854932944653674</v>
      </c>
      <c r="C32" s="3">
        <v>7.949874828099542</v>
      </c>
      <c r="D32" s="3">
        <v>10.825746889895308</v>
      </c>
      <c r="E32" s="3">
        <v>8.564737560221241</v>
      </c>
    </row>
    <row r="33" spans="1:5" ht="12.75">
      <c r="A33" t="s">
        <v>101</v>
      </c>
      <c r="B33" s="3">
        <v>148.3641313938071</v>
      </c>
      <c r="C33" s="3">
        <v>71.91094947334328</v>
      </c>
      <c r="D33" s="3">
        <v>16.135493596378133</v>
      </c>
      <c r="E33" s="3">
        <v>12.91171108686196</v>
      </c>
    </row>
    <row r="34" spans="1:5" ht="12.75">
      <c r="A34" t="s">
        <v>102</v>
      </c>
      <c r="B34" s="3">
        <v>17.799101396924424</v>
      </c>
      <c r="C34" s="3">
        <v>13.60115096570121</v>
      </c>
      <c r="D34" s="3">
        <v>9.922278646007415</v>
      </c>
      <c r="E34" s="3">
        <v>9.777630905891792</v>
      </c>
    </row>
    <row r="35" spans="1:5" ht="12.75">
      <c r="A35" t="s">
        <v>103</v>
      </c>
      <c r="B35" s="3">
        <v>6.921373867104181</v>
      </c>
      <c r="C35" s="3">
        <v>5.642978478571481</v>
      </c>
      <c r="D35" s="3">
        <v>6.294006661703303</v>
      </c>
      <c r="E35" s="3">
        <v>5.237963800750112</v>
      </c>
    </row>
    <row r="36" spans="1:5" ht="12.75">
      <c r="A36" t="s">
        <v>104</v>
      </c>
      <c r="B36" s="3">
        <v>32.00785641160168</v>
      </c>
      <c r="C36" s="3">
        <v>24.23771062296693</v>
      </c>
      <c r="D36" s="3">
        <v>30.039769875687817</v>
      </c>
      <c r="E36" s="3">
        <v>22.13932213591632</v>
      </c>
    </row>
    <row r="37" spans="1:5" ht="12.75">
      <c r="A37" t="s">
        <v>105</v>
      </c>
      <c r="B37" s="3">
        <v>73.77379643320747</v>
      </c>
      <c r="C37" s="3">
        <v>54.63574793902533</v>
      </c>
      <c r="D37" s="3">
        <v>79.89312796415922</v>
      </c>
      <c r="E37" s="3">
        <v>63.497088637797134</v>
      </c>
    </row>
    <row r="38" spans="1:5" ht="12.75">
      <c r="A38" t="s">
        <v>106</v>
      </c>
      <c r="B38" s="3">
        <v>31.50036122725025</v>
      </c>
      <c r="C38" s="3">
        <v>25.600210867694038</v>
      </c>
      <c r="D38" s="3">
        <v>15.098673816384643</v>
      </c>
      <c r="E38" s="3">
        <v>11.768365218892836</v>
      </c>
    </row>
    <row r="39" spans="1:5" ht="12.75">
      <c r="A39" t="s">
        <v>107</v>
      </c>
      <c r="B39" s="3">
        <v>23.73276848334614</v>
      </c>
      <c r="C39" s="3">
        <v>17.50669572752347</v>
      </c>
      <c r="D39" s="3">
        <v>22.932487223656548</v>
      </c>
      <c r="E39" s="3">
        <v>17.91021264209</v>
      </c>
    </row>
    <row r="40" spans="1:5" ht="12.75">
      <c r="A40" t="s">
        <v>108</v>
      </c>
      <c r="B40" s="3">
        <v>47.59505229402511</v>
      </c>
      <c r="C40" s="3">
        <v>36.62578346587917</v>
      </c>
      <c r="D40" s="3">
        <v>50.265212685616866</v>
      </c>
      <c r="E40" s="3">
        <v>37.74325972356813</v>
      </c>
    </row>
    <row r="41" spans="1:5" ht="12.75">
      <c r="A41" t="s">
        <v>109</v>
      </c>
      <c r="B41" s="3">
        <v>53.6715496353382</v>
      </c>
      <c r="C41" s="3">
        <v>41.06425797911534</v>
      </c>
      <c r="D41" s="3">
        <v>47.62564807199644</v>
      </c>
      <c r="E41" s="3">
        <v>36.7446206097053</v>
      </c>
    </row>
    <row r="42" spans="1:5" ht="12.75">
      <c r="A42" t="s">
        <v>110</v>
      </c>
      <c r="B42" s="3">
        <v>17.9045719422901</v>
      </c>
      <c r="C42" s="3">
        <v>13.668946968014804</v>
      </c>
      <c r="D42" s="3">
        <v>25.404618072306928</v>
      </c>
      <c r="E42" s="3">
        <v>21.28810480711355</v>
      </c>
    </row>
    <row r="43" spans="1:5" ht="12.75">
      <c r="A43" t="s">
        <v>111</v>
      </c>
      <c r="B43" s="3">
        <v>12.208987285546137</v>
      </c>
      <c r="C43" s="3">
        <v>10.788925951510134</v>
      </c>
      <c r="D43" s="3">
        <v>9.725680567745211</v>
      </c>
      <c r="E43" s="3">
        <v>8.627189241152047</v>
      </c>
    </row>
    <row r="44" spans="1:5" ht="12.75">
      <c r="A44" t="s">
        <v>112</v>
      </c>
      <c r="B44" s="3">
        <v>27.874575096739832</v>
      </c>
      <c r="C44" s="3">
        <v>21.131542431749637</v>
      </c>
      <c r="D44" s="3">
        <v>25.07641474631682</v>
      </c>
      <c r="E44" s="3">
        <v>19.73629371617129</v>
      </c>
    </row>
    <row r="45" spans="1:5" ht="12.75">
      <c r="A45" t="s">
        <v>113</v>
      </c>
      <c r="B45" s="3">
        <v>9.436472613830595</v>
      </c>
      <c r="C45" s="3">
        <v>7.645207968237671</v>
      </c>
      <c r="D45" s="3">
        <v>8.665473474738235</v>
      </c>
      <c r="E45" s="3">
        <v>7.182028255903671</v>
      </c>
    </row>
    <row r="46" spans="1:5" ht="12.75">
      <c r="A46" t="s">
        <v>114</v>
      </c>
      <c r="B46" s="3">
        <v>23.955807699671883</v>
      </c>
      <c r="C46" s="3">
        <v>17.39557341036685</v>
      </c>
      <c r="D46" s="3">
        <v>22.712868193818153</v>
      </c>
      <c r="E46" s="3">
        <v>18.224421422142107</v>
      </c>
    </row>
    <row r="47" spans="1:5" ht="12.75">
      <c r="A47" t="s">
        <v>115</v>
      </c>
      <c r="B47" s="3">
        <v>87.98934170300065</v>
      </c>
      <c r="C47" s="3">
        <v>69.27416413045628</v>
      </c>
      <c r="D47" s="3">
        <v>99.809203674539</v>
      </c>
      <c r="E47" s="3">
        <v>79.70325115898554</v>
      </c>
    </row>
    <row r="48" spans="1:5" ht="12.75">
      <c r="A48" t="s">
        <v>116</v>
      </c>
      <c r="B48" s="3">
        <v>50.7826140983545</v>
      </c>
      <c r="C48" s="3">
        <v>25.226215911176375</v>
      </c>
      <c r="D48" s="3">
        <v>5.191213997770732</v>
      </c>
      <c r="E48" s="3">
        <v>4.190497198518591</v>
      </c>
    </row>
    <row r="49" spans="1:5" ht="12.75">
      <c r="A49" t="s">
        <v>117</v>
      </c>
      <c r="B49" s="3">
        <v>73.00033150568385</v>
      </c>
      <c r="C49" s="3">
        <v>58.195762548238214</v>
      </c>
      <c r="D49" s="3">
        <v>35.78666673910756</v>
      </c>
      <c r="E49" s="3">
        <v>26.83458443340145</v>
      </c>
    </row>
    <row r="50" spans="1:5" ht="12.75">
      <c r="A50" t="s">
        <v>118</v>
      </c>
      <c r="B50" s="3">
        <v>15.468725927377482</v>
      </c>
      <c r="C50" s="3">
        <v>12.326937671785897</v>
      </c>
      <c r="D50" s="3">
        <v>20.000938472117024</v>
      </c>
      <c r="E50" s="3">
        <v>16.794942058469502</v>
      </c>
    </row>
    <row r="51" spans="1:5" ht="12.75">
      <c r="A51" t="s">
        <v>119</v>
      </c>
      <c r="B51" s="3">
        <v>9.337150708002705</v>
      </c>
      <c r="C51" s="3">
        <v>7.284903274163682</v>
      </c>
      <c r="D51" s="3">
        <v>8.707431866341572</v>
      </c>
      <c r="E51" s="3">
        <v>6.603081798303846</v>
      </c>
    </row>
    <row r="52" spans="1:5" ht="12.75">
      <c r="A52" t="s">
        <v>120</v>
      </c>
      <c r="B52" s="3">
        <v>107.02035118416087</v>
      </c>
      <c r="C52" s="3">
        <v>89.27233576703605</v>
      </c>
      <c r="D52" s="3">
        <v>137.86174943956397</v>
      </c>
      <c r="E52" s="3">
        <v>104.93260608288344</v>
      </c>
    </row>
    <row r="53" spans="1:5" ht="12.75">
      <c r="A53" t="s">
        <v>121</v>
      </c>
      <c r="B53" s="3">
        <v>14.663741469634996</v>
      </c>
      <c r="C53" s="3">
        <v>12.042485160795904</v>
      </c>
      <c r="D53" s="3">
        <v>9.78356795600718</v>
      </c>
      <c r="E53" s="3">
        <v>8.19803222058056</v>
      </c>
    </row>
    <row r="54" spans="1:5" ht="12.75">
      <c r="A54" t="s">
        <v>122</v>
      </c>
      <c r="B54" s="3">
        <v>9.553462117598679</v>
      </c>
      <c r="C54" s="3">
        <v>12.445164660611619</v>
      </c>
      <c r="D54" s="3">
        <v>4.897658142869799</v>
      </c>
      <c r="E54" s="3">
        <v>5.302693450888496</v>
      </c>
    </row>
    <row r="55" spans="1:5" ht="12.75">
      <c r="A55" t="s">
        <v>123</v>
      </c>
      <c r="B55" s="3">
        <v>45.05274010572951</v>
      </c>
      <c r="C55" s="3">
        <v>28.246075773522914</v>
      </c>
      <c r="D55" s="3">
        <v>26.847478920440974</v>
      </c>
      <c r="E55" s="3">
        <v>21.0724483181601</v>
      </c>
    </row>
    <row r="56" spans="1:5" ht="12.75">
      <c r="A56" t="s">
        <v>124</v>
      </c>
      <c r="B56" s="3">
        <v>7.44720781068553</v>
      </c>
      <c r="C56" s="3">
        <v>5.887726044772974</v>
      </c>
      <c r="D56" s="3">
        <v>8.052085720768606</v>
      </c>
      <c r="E56" s="3">
        <v>6.3775129433078765</v>
      </c>
    </row>
    <row r="57" spans="1:5" ht="12.75">
      <c r="A57" t="s">
        <v>125</v>
      </c>
      <c r="B57" s="3">
        <v>29.642178869749728</v>
      </c>
      <c r="C57" s="3">
        <v>23.10181334986821</v>
      </c>
      <c r="D57" s="3">
        <v>18.337788256552948</v>
      </c>
      <c r="E57" s="3">
        <v>15.224950715919176</v>
      </c>
    </row>
    <row r="58" spans="1:5" ht="12.75">
      <c r="A58" t="s">
        <v>126</v>
      </c>
      <c r="B58" s="3">
        <v>1.7598435990025418</v>
      </c>
      <c r="C58" s="3">
        <v>1.4131123043584255</v>
      </c>
      <c r="D58" s="3">
        <v>5.205442426447047</v>
      </c>
      <c r="E58" s="3">
        <v>5.48748112083341</v>
      </c>
    </row>
    <row r="59" spans="1:5" ht="12.75">
      <c r="A59" t="s">
        <v>127</v>
      </c>
      <c r="B59" s="3">
        <v>16.132799933452944</v>
      </c>
      <c r="C59" s="3">
        <v>11.882155134243831</v>
      </c>
      <c r="D59" s="3">
        <v>12.287143178289663</v>
      </c>
      <c r="E59" s="3">
        <v>9.305208414527767</v>
      </c>
    </row>
    <row r="60" spans="1:5" ht="12.75">
      <c r="A60" t="s">
        <v>128</v>
      </c>
      <c r="B60" s="3">
        <v>12.76614895052092</v>
      </c>
      <c r="C60" s="3">
        <v>9.782041456944109</v>
      </c>
      <c r="D60" s="3">
        <v>14.120158652311593</v>
      </c>
      <c r="E60" s="3">
        <v>12.324612110138187</v>
      </c>
    </row>
    <row r="61" spans="1:5" ht="12.75">
      <c r="A61" t="s">
        <v>129</v>
      </c>
      <c r="B61" s="3">
        <v>39.250483937205594</v>
      </c>
      <c r="C61" s="3">
        <v>20.746374914763386</v>
      </c>
      <c r="D61" s="3">
        <v>9.44976610302497</v>
      </c>
      <c r="E61" s="3">
        <v>7.760778112836239</v>
      </c>
    </row>
    <row r="62" spans="1:5" ht="12.75">
      <c r="A62" t="s">
        <v>130</v>
      </c>
      <c r="B62" s="3">
        <v>9.790389583116166</v>
      </c>
      <c r="C62" s="3">
        <v>6.8208376602690475</v>
      </c>
      <c r="D62" s="3">
        <v>10.400174612207739</v>
      </c>
      <c r="E62" s="3">
        <v>8.522070772655745</v>
      </c>
    </row>
    <row r="63" spans="1:5" ht="12.75">
      <c r="A63" t="s">
        <v>131</v>
      </c>
      <c r="B63" s="3">
        <v>13.904959545127358</v>
      </c>
      <c r="C63" s="3">
        <v>12.079790584369992</v>
      </c>
      <c r="D63" s="3">
        <v>12.580792962571312</v>
      </c>
      <c r="E63" s="3">
        <v>11.762233500502091</v>
      </c>
    </row>
    <row r="64" spans="1:5" ht="12.75">
      <c r="A64" t="s">
        <v>132</v>
      </c>
      <c r="B64" s="3">
        <v>40.07515339325692</v>
      </c>
      <c r="C64" s="3">
        <v>30.116363836036676</v>
      </c>
      <c r="D64" s="3">
        <v>26.952522110295245</v>
      </c>
      <c r="E64" s="3">
        <v>19.5193389471125</v>
      </c>
    </row>
    <row r="65" spans="1:5" ht="12.75">
      <c r="A65" t="s">
        <v>133</v>
      </c>
      <c r="B65" s="3">
        <v>76.62889902574311</v>
      </c>
      <c r="C65" s="3">
        <v>54.806102687624225</v>
      </c>
      <c r="D65" s="3">
        <v>20.967733011874916</v>
      </c>
      <c r="E65" s="3">
        <v>17.539203349983175</v>
      </c>
    </row>
    <row r="66" spans="1:5" ht="12.75">
      <c r="A66" t="s">
        <v>134</v>
      </c>
      <c r="B66" s="3">
        <v>55.20505759653364</v>
      </c>
      <c r="C66" s="3">
        <v>39.66061902054812</v>
      </c>
      <c r="D66" s="3">
        <v>47.36265558231056</v>
      </c>
      <c r="E66" s="3">
        <v>36.22420355340394</v>
      </c>
    </row>
    <row r="67" spans="1:5" ht="12.75">
      <c r="A67" t="s">
        <v>135</v>
      </c>
      <c r="B67" s="3">
        <v>4.188548899818391</v>
      </c>
      <c r="C67" s="3">
        <v>3.158885848848435</v>
      </c>
      <c r="D67" s="3">
        <v>5.325180792422072</v>
      </c>
      <c r="E67" s="3">
        <v>4.088195437637714</v>
      </c>
    </row>
    <row r="68" spans="1:5" ht="12.75">
      <c r="A68" t="s">
        <v>136</v>
      </c>
      <c r="B68" s="3">
        <v>49.715795093383086</v>
      </c>
      <c r="C68" s="3">
        <v>36.3372198309297</v>
      </c>
      <c r="D68" s="3">
        <v>56.22343134821256</v>
      </c>
      <c r="E68" s="3">
        <v>40.45173127347744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1"/>
  <sheetViews>
    <sheetView workbookViewId="0" topLeftCell="A1">
      <selection activeCell="D8" sqref="D8"/>
    </sheetView>
  </sheetViews>
  <sheetFormatPr defaultColWidth="9.140625" defaultRowHeight="12.75"/>
  <sheetData>
    <row r="1" spans="2:5" ht="12.75">
      <c r="B1" s="2" t="s">
        <v>138</v>
      </c>
      <c r="C1" s="2" t="s">
        <v>139</v>
      </c>
      <c r="D1" s="3" t="s">
        <v>68</v>
      </c>
      <c r="E1" s="3" t="s">
        <v>69</v>
      </c>
    </row>
    <row r="2" spans="1:5" ht="12.75">
      <c r="A2" t="s">
        <v>158</v>
      </c>
      <c r="B2" s="3">
        <f>Area!B$69</f>
        <v>88.73000000000002</v>
      </c>
      <c r="C2" s="3">
        <f>Area!C$69</f>
        <v>94.97162699999998</v>
      </c>
      <c r="D2" s="3">
        <f>Area!D$69</f>
        <v>787.7104735998537</v>
      </c>
      <c r="E2" s="3">
        <f>Area!E$69</f>
        <v>638.8084823854291</v>
      </c>
    </row>
    <row r="3" spans="1:5" ht="12.75">
      <c r="A3" t="s">
        <v>157</v>
      </c>
      <c r="B3" s="3">
        <f>Point!B$66</f>
        <v>946.5960502941176</v>
      </c>
      <c r="C3" s="3">
        <f>Point!C$66</f>
        <v>661.7955865974019</v>
      </c>
      <c r="D3" s="3">
        <f>Point!D$66</f>
        <v>158.73556000000002</v>
      </c>
      <c r="E3" s="3">
        <f>Point!E$66</f>
        <v>155.98186108822924</v>
      </c>
    </row>
    <row r="4" spans="1:5" ht="12.75">
      <c r="A4" t="s">
        <v>156</v>
      </c>
      <c r="B4" s="3">
        <f>Nonroad!B$69</f>
        <v>496.04507827</v>
      </c>
      <c r="C4" s="3">
        <f>Nonroad!C$69</f>
        <v>452.933412328</v>
      </c>
      <c r="D4" s="3">
        <f>Nonroad!D$69</f>
        <v>312.15856083799986</v>
      </c>
      <c r="E4" s="3">
        <f>Nonroad!E$69</f>
        <v>299.751587816</v>
      </c>
    </row>
    <row r="5" spans="1:5" ht="12.75">
      <c r="A5" t="s">
        <v>159</v>
      </c>
      <c r="B5" s="3">
        <f>Onroad!B$69</f>
        <v>1075.4336101821698</v>
      </c>
      <c r="C5" s="3">
        <f>Onroad!C$69</f>
        <v>681.1999279067201</v>
      </c>
      <c r="D5" s="3">
        <f>Onroad!D$69</f>
        <v>638.4965461320053</v>
      </c>
      <c r="E5" s="3">
        <f>Onroad!E$69</f>
        <v>384.40372336515844</v>
      </c>
    </row>
    <row r="7" spans="2:5" ht="12.75">
      <c r="B7" s="3" t="s">
        <v>160</v>
      </c>
      <c r="C7" s="3" t="s">
        <v>161</v>
      </c>
      <c r="D7" s="2" t="s">
        <v>163</v>
      </c>
      <c r="E7" s="2" t="s">
        <v>162</v>
      </c>
    </row>
    <row r="8" spans="1:5" ht="12.75">
      <c r="A8" t="str">
        <f>A5</f>
        <v>Highway</v>
      </c>
      <c r="B8" s="3">
        <f>D5</f>
        <v>638.4965461320053</v>
      </c>
      <c r="C8" s="3">
        <f>E5</f>
        <v>384.40372336515844</v>
      </c>
      <c r="D8" s="3">
        <f>B5</f>
        <v>1075.4336101821698</v>
      </c>
      <c r="E8" s="3">
        <f>C5</f>
        <v>681.1999279067201</v>
      </c>
    </row>
    <row r="9" spans="1:5" ht="12.75">
      <c r="A9" t="str">
        <f>A3</f>
        <v>Point</v>
      </c>
      <c r="B9" s="3">
        <f>D3</f>
        <v>158.73556000000002</v>
      </c>
      <c r="C9" s="3">
        <f>E3</f>
        <v>155.98186108822924</v>
      </c>
      <c r="D9" s="3">
        <f>B3</f>
        <v>946.5960502941176</v>
      </c>
      <c r="E9" s="3">
        <f>C3</f>
        <v>661.7955865974019</v>
      </c>
    </row>
    <row r="10" spans="1:5" ht="12.75">
      <c r="A10" t="str">
        <f>A2</f>
        <v>Area</v>
      </c>
      <c r="B10" s="3">
        <f>D2</f>
        <v>787.7104735998537</v>
      </c>
      <c r="C10" s="3">
        <f>E2</f>
        <v>638.8084823854291</v>
      </c>
      <c r="D10" s="3">
        <f>B2</f>
        <v>88.73000000000002</v>
      </c>
      <c r="E10" s="3">
        <f>C2</f>
        <v>94.97162699999998</v>
      </c>
    </row>
    <row r="11" spans="1:5" ht="12.75">
      <c r="A11" t="str">
        <f>A4</f>
        <v>Nonroad</v>
      </c>
      <c r="B11" s="3">
        <f>D4</f>
        <v>312.15856083799986</v>
      </c>
      <c r="C11" s="3">
        <f>E4</f>
        <v>299.751587816</v>
      </c>
      <c r="D11" s="3">
        <f>B4</f>
        <v>496.04507827</v>
      </c>
      <c r="E11" s="3">
        <f>C4</f>
        <v>452.933412328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D41" sqref="D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Bollman</dc:creator>
  <cp:keywords/>
  <dc:description/>
  <cp:lastModifiedBy>DEP</cp:lastModifiedBy>
  <cp:lastPrinted>2003-06-20T14:14:45Z</cp:lastPrinted>
  <dcterms:created xsi:type="dcterms:W3CDTF">2003-05-27T18:00:29Z</dcterms:created>
  <dcterms:modified xsi:type="dcterms:W3CDTF">2003-06-20T14:14:55Z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1456199934</vt:i4>
  </property>
  <property fmtid="{D5CDD505-2E9C-101B-9397-08002B2CF9AE}" pid="3" name="_EmailSubject">
    <vt:lpwstr>PA county emissions summaries for 1999 and 2007</vt:lpwstr>
  </property>
  <property fmtid="{D5CDD505-2E9C-101B-9397-08002B2CF9AE}" pid="4" name="_AuthorEmail">
    <vt:lpwstr>jwilson@pechan.com</vt:lpwstr>
  </property>
  <property fmtid="{D5CDD505-2E9C-101B-9397-08002B2CF9AE}" pid="5" name="_AuthorEmailDisplayName">
    <vt:lpwstr>Jim Wilson</vt:lpwstr>
  </property>
  <property fmtid="{D5CDD505-2E9C-101B-9397-08002B2CF9AE}" pid="6" name="_PreviousAdHocReviewCycleID">
    <vt:i4>786784750</vt:i4>
  </property>
</Properties>
</file>